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0" yWindow="60" windowWidth="19440" windowHeight="9000" tabRatio="602"/>
  </bookViews>
  <sheets>
    <sheet name="План бюджет по профилям 2023 " sheetId="7" r:id="rId1"/>
  </sheets>
  <definedNames>
    <definedName name="_xlnm._FilterDatabase" localSheetId="0" hidden="1">'План бюджет по профилям 2023 '!$A$10:$G$182</definedName>
    <definedName name="_xlnm.Print_Area" localSheetId="0">'План бюджет по профилям 2023 '!$A$1:$G$196</definedName>
  </definedNames>
  <calcPr calcId="145621"/>
</workbook>
</file>

<file path=xl/calcChain.xml><?xml version="1.0" encoding="utf-8"?>
<calcChain xmlns="http://schemas.openxmlformats.org/spreadsheetml/2006/main">
  <c r="G181" i="7" l="1"/>
  <c r="G174" i="7"/>
  <c r="G167" i="7"/>
  <c r="G160" i="7"/>
  <c r="G156" i="7"/>
  <c r="G149" i="7"/>
  <c r="G142" i="7"/>
  <c r="G130" i="7"/>
  <c r="G114" i="7"/>
  <c r="G91" i="7"/>
  <c r="G82" i="7"/>
  <c r="G73" i="7"/>
  <c r="G64" i="7"/>
  <c r="G36" i="7"/>
  <c r="G22" i="7"/>
  <c r="G182" i="7" l="1"/>
</calcChain>
</file>

<file path=xl/sharedStrings.xml><?xml version="1.0" encoding="utf-8"?>
<sst xmlns="http://schemas.openxmlformats.org/spreadsheetml/2006/main" count="610" uniqueCount="187">
  <si>
    <t>Организация работы медицинского регистратора (для медицинских регистраторов)</t>
  </si>
  <si>
    <t>Организация медицинского обслуживания в учреждениях образования (для медицинских сестер, медицинских братьев, фельдшеров)</t>
  </si>
  <si>
    <t>Организация работы централизованных стерилизационных отделений (для медицинских сестер, медицинских братьев)</t>
  </si>
  <si>
    <t>Организация работы медицинской сестры приемного отделения организации здравоохранения (для медицинских сестер, медицинских братьев)</t>
  </si>
  <si>
    <t>Организация работы медицинской сестры процедурного кабинета (для медицинских сестер, медицинских братьев)</t>
  </si>
  <si>
    <t>Организация и осуществление сестринского ухода за пациентами с заболеваниями органов дыхания (для медицинских сестер, медицинских братьев)</t>
  </si>
  <si>
    <t>Скорая медицинская помощь (для медицинских сестер, медицинских братьев)</t>
  </si>
  <si>
    <t>Сестринский уход за пациентами отделений терапевтического профиля больничных организаций (для медицинских сестер, медицинских братьев)</t>
  </si>
  <si>
    <t>Организация работы медицинской сестры кардиологического отделения (для медицинских сестер, медицинских братьев)</t>
  </si>
  <si>
    <t>Организация работы медицинской сестры эндокринологического отделения (для медицинских сестер, медицинских братьев)</t>
  </si>
  <si>
    <t>Организация и осуществление сестринского ухода за пациентами с нефрологическими заболеваниями (для медицинских сестер, медицинских братьев)</t>
  </si>
  <si>
    <t>Организация и оказание паллиативной медицинской помощи взрослому населению (для медицинских сестер, медицинских братьев)</t>
  </si>
  <si>
    <t>Организация работы медицинской сестры травматологического и травматолого-ортопедического отделения (для медицинских сестер, медицинских братьев)</t>
  </si>
  <si>
    <t>Организация и осуществление сестринского ухода за пациентами с онкологическими заболеваниями (для медицинских сестер, медицинских братьев)</t>
  </si>
  <si>
    <t>Современные аспекты деятельности медицинской сестры в детской поликлинике (для медицинских сестер, медицинских братьев)</t>
  </si>
  <si>
    <t>Медицинское обслуживание в учреждениях дошкольного образования (для медицинских сестер, медицинских братьев)</t>
  </si>
  <si>
    <t>Организация и осуществление сестринского ухода за пациентами педиатрических отделений (для медицинских сестер, медицинских братьев)</t>
  </si>
  <si>
    <t>Организация и осуществление сестринского ухода за пациентами с болезнями нервной системы (для медицинских сестер, медицинских братьев)</t>
  </si>
  <si>
    <t>Медицинская реабилитация и уход за детьми с болезнями нервной системы (для медицинских сестер, медицинских братьев)</t>
  </si>
  <si>
    <t>Организация работы медицинской сестры гинекологического отделения (для медицинских сестер, медицинских братьев)</t>
  </si>
  <si>
    <t>Организация и осуществление сестринского ухода за пациентами с инфекционными заболеваниями (для медицинских сестер, медицинских братьев)</t>
  </si>
  <si>
    <t>Организация и осуществление сестринского ухода за пациентами с оториноларингологическими заболеваниями (для медицинских сестер, медицинских братьев)</t>
  </si>
  <si>
    <t>Организация и осуществление сестринского ухода за пациентами с заболеваниями органа зрения (для медицинских сестер, медицинских братьев)</t>
  </si>
  <si>
    <t>Физиотерапевтические методы в лечении и медицинской реабилитации пациентов с болезнями нервной системы (для медицинских сестер по физиотерапии, медицинских братьев по физиотерапии)</t>
  </si>
  <si>
    <t>Физические факторы оздоровления, лечения, профилактики (для медицинских сестер по физиотерапии, медицинских братьев по физиотерапии)</t>
  </si>
  <si>
    <t>Физиотерапевтические методы лечения в педиатрии (для медицинских сестер по физиотерапии, медицинских братьев по физиотерапии)</t>
  </si>
  <si>
    <t>Избранные вопросы функциональной диагностики (для медицинских сестер по функциональной диагностике, медицинских братьев по функциональной диагностике)</t>
  </si>
  <si>
    <t>Организация работы медицинской сестры кабинета ультразвуковой диагностики (для медицинских сестер, медицинских братьев)</t>
  </si>
  <si>
    <t>Организация работы медицинской сестры эндоскопического кабинета (для медицинских сестер, медицинских братьев)</t>
  </si>
  <si>
    <t>Актуальные  вопросы работы помощника врача по амбулаторно-поликлинической помощи (для помощников врача по амбулаторно-поликлинической помощи, фельдшеров, медицинских сестер общей практики, медицинских братьев общей практики)</t>
  </si>
  <si>
    <t>Диагностика, лечение и профилактика заболеваний внутренних органов (для помощников врача по амбулаторно-поликлинической помощи, фельдшеров, медицинских сестер, медицинских братьев)</t>
  </si>
  <si>
    <t>Актуальные вопросы неврологии (для помощников врача по амбулаторно-поликлинической помощи, фельдшеров, медицинских сестер, медицинских братьев)</t>
  </si>
  <si>
    <t>Избранные вопросы электрокардиографии (для помощников врача по амбулаторно-поликлинической помощи, медицинских сестер, медицинских братьев, фельдшеров, медицинских сестер по функциональной диагностике, медицинских братьев по функциональной диагностике)</t>
  </si>
  <si>
    <t>Скорая медицинская помощь в психиатрии (для помощников врача по амбулаторно-поликлинической помощи, фельдшеров, медицинских сестер выездных бригад скорой медицинской помощи, медицинских братьев выездных бригад скорой медицинской помощи, фельдшеров выездных бригад скорой медицинской помощи, фельдшеров выездных бригад скорой медицинской помощи, выезжающих самостоятельно)</t>
  </si>
  <si>
    <t>Скорая медицинская помощь в педиатрии (для акушерок, акушеров, помощников врача по амбулаторно-поликлинической помощи, фельдшеров, медицинских сестер выездных бригад скорой медицинской помощи, медицинских братьев выездных бригад скорой медицинской помощи, фельдшеров выездных бригад скорой медицинской помощи, фельдшеров выездных бригад скорой медицинской помощи, выезжающих самостоятельно)</t>
  </si>
  <si>
    <t>Скорая медицинская помощь в акушерстве и гинекологии (для акушерок, акушеров, помощников врача по амбулаторно-поликлинической помощи, фельдшеров, медицинских сестер выездных бригад скорой медицинской помощи, медицинских братьев выездных бригад скорой медицинской помощи, фельдшеров выездных бригад скорой медицинской помощи, фельдшеров выездных бригад скорой медицинской помощи, выезжающих самостоятельно)</t>
  </si>
  <si>
    <t>Антенатальная охрана плода и динамическое наблюдение за беременными (для акушерок, акушеров, помощников врача по амбулаторно-поликлинической помощи, фельдшеров)</t>
  </si>
  <si>
    <t>Гинекологические и онкогинекологические заболевания (для акушерок, акушеров, помощников врача по амбулаторно-поликлинической помощи, фельдшеров)</t>
  </si>
  <si>
    <t>Скорая медицинская помощь в терапии (для помощников врача по амбулаторно-поликлинической помощи, фельдшеров, медицинских сестер выездных бригад скорой медицинской помощи, медицинских братьев выездных бригад скорой медицинской помощи, фельдшеров выездных бригад скорой медицинской помощи, фельдшеров выездных бригад скорой медицинской помощи, выезжающих самостоятельно)</t>
  </si>
  <si>
    <t>Организация деятельности службы скорой (неотложной) медицинской помощи (для медицинских сестер, медицинских братьев, фельдшеров, медицинских сестер выедных бригад скорой медицинской помощи, медицинских братьев выездных бригад скорой медицинской помощи, фельдшеров выездных бригад скорой медицинской помощи, фельдшеров выездных бригад скорой медицинской помощи, выезжающих самостоятельно)</t>
  </si>
  <si>
    <t>Акушерская тактика ведения родов (для акушерок, акушеров, фельдшеров)</t>
  </si>
  <si>
    <t>Скорая медицинская помощь на догоспитальном этапе (для акушерок, акушеров, помощников врача по амбулаторно-поликлинической помощи, фельдшеров, медицинских сестер, медицинских братьев, медицинских сестер выездных бригад скорой медицинской помощи, медицинских братьев выездных бригад скорой медицинской помощи, фельдшеров выездных бригад скорой медицинской помощи, фельдшеров выездных бригад скорой медицинской помощи, выезжающих самостоятельно)</t>
  </si>
  <si>
    <t>Инфекционная безопасность и инфекционный контроль в отделениях терапевтического профиля (для акушерок, акушеров, медицинских сестер, медицинских братьев, фельдшеров)</t>
  </si>
  <si>
    <t>Иммунопрофилактика инфекционных заболеваний (для акушерок, акушеров, медицинских сестер, медицинских братьев, фельдшеров, помощников врача по амбулаторно-поликлинической помощи)</t>
  </si>
  <si>
    <t>Инфекционная безопасность и инфекционный контроль в отделениях хирургического профиля (для акушерок, акушеров, медицинских сестер, медицинских братьев, фельдшеров)</t>
  </si>
  <si>
    <t>Организация и осуществление сестринского ухода за новорожденными детьми (для акушерок, акушеров, медицинских сестер, медицинских братьев)</t>
  </si>
  <si>
    <t>Инфекционная безопасность и инфекционный контроль в детских организациях здравоохранения (для акушерок, акушеров, медицинских сестер, медицинских братьев, фельдшеров, помощников врача по амбулаторно-поликлинической помощи)</t>
  </si>
  <si>
    <t>Организация и осуществление сестринского ухода за недоношенными детьми (для акушерок, акушеров, медицинских сестер, медицинских братьев)</t>
  </si>
  <si>
    <t>Гигиенические аспекты профилактики неинфекционных заболеваний (для акушерок, акушеров, медицинских сестер, медицинских братьев, помощников врача по амбулаторно-поликлиниченской помощи, фельдшеров, инструкторов-валеологов)</t>
  </si>
  <si>
    <t>Лечение и профилактика терапевтических заболеваний зубов и полости рта (для зубных фельдшеров)</t>
  </si>
  <si>
    <t>Организация работы медицинской сестры стоматологического кабинета (для зубных фельдшеров, медицинских сестер, медицинских братьев)</t>
  </si>
  <si>
    <t>Организация и осуществление государственного санитарного надзора в гигиене питания (для помощников врача-гигиениста)</t>
  </si>
  <si>
    <t>Эпидемиологический надзор за инфекциями, связанными с оказанием медицинской помощи (для помощников врача-эпидемиолога)</t>
  </si>
  <si>
    <t>Эпидемиологический надзор за обеспечением санитарно-эпидемиологического благополучия населения (для помощников врача-гигиениста, помощников врача-эпидемиолога, помощников энтомолога)</t>
  </si>
  <si>
    <t>Организация  и проведение дезинфекционных, дезинсекционных и дератизационных мероприятий (для помощников врача-гигиениста, помощников врача-эпидемиолога, помощников энтомолога, инструкторов-дезинфекторов, медицинских дезинфекторов)</t>
  </si>
  <si>
    <t>Методы бактериологических исследований (для фельдшеров-лаборантов)</t>
  </si>
  <si>
    <t>Гематологические и общеклинические методы исследования (для фельдшеров-лаборантов)</t>
  </si>
  <si>
    <t>Методы биохимических исследований в клинико-диагностических лабораториях (для фельдшеров-лаборантов)</t>
  </si>
  <si>
    <t>Лабораторная диагностика кожных заболеваний и инфекций, передаваемых половым путем (для фельдшеров-лаборантов)</t>
  </si>
  <si>
    <t>Инфекционная безопасность и инфекционный контроль в клинико-диагностических лабораториях (для фельдшеров-лаборантов)</t>
  </si>
  <si>
    <t>Диспансерное наблюдение за пациентами в амбулаторно-поликлинических организациях (для медицинских сестер, медицинских братьев, помощников врача по амбулаторно-поликлинической помощи)</t>
  </si>
  <si>
    <t>Организация диетического питания (для медицинских сестер, медицинских братьев, медицинских сестер-диетологов, медицинских братьев-диетологов)</t>
  </si>
  <si>
    <t>Современные методы инфузионно-трансфузионной терапии (для медицинских сестер, медицинских братьев, медицинских сестер-анестезистов, медицинских братьев-анестезистов)</t>
  </si>
  <si>
    <t>Анестезиологическое обеспечение хирургических операций (для медицинских сестер-анестезистов, медицинских братьев-анестезистов)</t>
  </si>
  <si>
    <t>Организация работы медицинской сестры операционной (для медицинских сестер операционных, медицинских братьев операционных)</t>
  </si>
  <si>
    <t>Организация и осуществление сестринского ухода и диспансерного наблюдения за пациентами с психическими расстройствами (заболеваниями) (для медицинских сестер, медицинских братьев)</t>
  </si>
  <si>
    <t>Лечебный массаж при заболеваниях органов дыхания (для медицинских сестер-массажистов, медицинских братьев-массажистов, техников-массажистов)</t>
  </si>
  <si>
    <t>Лечебный массаж в педиатрии (для медицинских сестер-массажистов, медицинских братьев-массажистов, техников-массажистов)</t>
  </si>
  <si>
    <t>Лечебный массаж при болезнях нервной системы (для медицинских сестер-массажистов, медицинских братьев-массажистов, техников-массажистов)</t>
  </si>
  <si>
    <t>Организация сестринского дела (для главных (старших) медицинских сестер, главных (старших) медицинских братьев и их резерва)</t>
  </si>
  <si>
    <t>Организация работы справочно-информационной службы (call-центра) в организациях здравоохранения (для медицинских регистраторов, специалистов со средним специальным медицинским образованием)</t>
  </si>
  <si>
    <t>Лечебная физическая культура при заболеваниях органов дыхания (для инструкторов по лечебной физкультуре)</t>
  </si>
  <si>
    <t>№ п/п</t>
  </si>
  <si>
    <t>О</t>
  </si>
  <si>
    <t>Т</t>
  </si>
  <si>
    <t>Современные технологии в протезировании (для зубных техников)</t>
  </si>
  <si>
    <t>Организация работы персонала, работающего с сосудами под давлением в организациях здравоохранения (для специалистов, работающих с паровыми медицинскими стерилизаторами, автоклавами)</t>
  </si>
  <si>
    <t>МД</t>
  </si>
  <si>
    <t>МП</t>
  </si>
  <si>
    <t>Медицинские аспекты здорового образа жизни (для специалистов со средним специальным медицинским образованием)</t>
  </si>
  <si>
    <t>Х</t>
  </si>
  <si>
    <t>Организация и оказание медицинской помощи пациентам с ВИЧ-инфекцией и ВИЧ-ассоциированными заболеваниями (для специалистов со средним специальным медицинским образованием)</t>
  </si>
  <si>
    <t>ПП</t>
  </si>
  <si>
    <t>Освидетельствование работающих на предмет нахождения в состоянии алкогольного, наркотического или токсического опьянения (для специалистов со средним специальным медицинским образованием)</t>
  </si>
  <si>
    <t>С</t>
  </si>
  <si>
    <t>Обеспечение профессиональной деятельности главных, старших медицинских сестер (для главных (старших) медицинских сестер, главных (старших) медицинских братьев и их резерва)</t>
  </si>
  <si>
    <t>Статистический анализ здоровья населения и деятельности организаций здравоохранения (для медицинских статистиков)</t>
  </si>
  <si>
    <t>Информационные технологии в здравоохранении (для специалистов со средним специальным медицинским, фармацевтическим образованием)</t>
  </si>
  <si>
    <t>Хирургия</t>
  </si>
  <si>
    <t>Анестезиология</t>
  </si>
  <si>
    <t>Рентгенология</t>
  </si>
  <si>
    <t>Лечебный массаж</t>
  </si>
  <si>
    <t>Лечебная физкультура</t>
  </si>
  <si>
    <t>Физиотерапия</t>
  </si>
  <si>
    <t>Название образовательной программы</t>
  </si>
  <si>
    <t>Инфекционная безопасность и инфекционный контроль в стоматологии (для зубных техников, зубных фельдшеров, медицинских сестер, медицинских братьев)</t>
  </si>
  <si>
    <t>МР</t>
  </si>
  <si>
    <t>Инфекция COVID-19 (для специалистов со средним специальным медицинским образованием)</t>
  </si>
  <si>
    <t>Организация работы рентгенолаборанта (для рентгенолаборантов)</t>
  </si>
  <si>
    <t xml:space="preserve">Функциональная диагностика </t>
  </si>
  <si>
    <t>Организация работы медицинской сестры общей практики (для медицинских сестер, медицинских братьев)</t>
  </si>
  <si>
    <t>Организация работы медицинской сестры хирургического отделения (для медицинских сестер, медицинских братьев)</t>
  </si>
  <si>
    <t>Психология общения и конфликты в медицине (для главных (старших) медицинских сестер, главных (старших) медицинских братьев и их резерва, специалистов со средним специальным медицинским, фармацевтическим образованием)</t>
  </si>
  <si>
    <t>Период получения образования</t>
  </si>
  <si>
    <t>Вид образовательной программы</t>
  </si>
  <si>
    <t>Количество слушателей</t>
  </si>
  <si>
    <t>Профиль обучения</t>
  </si>
  <si>
    <t>Количество учебных часов</t>
  </si>
  <si>
    <t>ПЕРЕПОДГОТОВКА</t>
  </si>
  <si>
    <t>ПК</t>
  </si>
  <si>
    <t>ВСЕГО</t>
  </si>
  <si>
    <t>ПОВЫШЕНИЕ КВАЛИФИКАЦИИ</t>
  </si>
  <si>
    <t>ИТОГО</t>
  </si>
  <si>
    <t>Директор</t>
  </si>
  <si>
    <t>Заместитель директора по учебной работе</t>
  </si>
  <si>
    <t>Павловская Ольга Викторовна 
тел. 8(0163) 41 65 27</t>
  </si>
  <si>
    <t xml:space="preserve">Хецева Ирина Викторовна 
тел. 8(0163) 42 32 82, тел./факс 8(0163) 63 23 05 </t>
  </si>
  <si>
    <t>СОГЛАСОВАНО                                                     Начальник управления здравоохранения                                       Бресткого областного                                                                       исполнительного комитета                                                                                      ___________ В.П.Михаловский                       ___________</t>
  </si>
  <si>
    <t>О.В.Павловская</t>
  </si>
  <si>
    <t>План образовательных программ 
повышения квалификации и переподготовки руководящих работников 
и специалистов со средним специальным медицинским образованием                                                              государственного учреждения образования «Барановичский центр                                                                               дополнительного образования взрослых» на 2024 год</t>
  </si>
  <si>
    <t>29.01-26.04</t>
  </si>
  <si>
    <t>01.04-28.06</t>
  </si>
  <si>
    <t>02.09-29.11</t>
  </si>
  <si>
    <t>11.03-05.07</t>
  </si>
  <si>
    <t>05.02-03.05</t>
  </si>
  <si>
    <t>23.09-20.12</t>
  </si>
  <si>
    <t>09.09-06.12</t>
  </si>
  <si>
    <t>08.01-19.01</t>
  </si>
  <si>
    <t>23.09-04.10</t>
  </si>
  <si>
    <t>05.02-16.02</t>
  </si>
  <si>
    <t>04.03-15.03</t>
  </si>
  <si>
    <t>21.10-01.11</t>
  </si>
  <si>
    <t>19.02-23.02</t>
  </si>
  <si>
    <t>15.04-19.04</t>
  </si>
  <si>
    <t>09.12-13.12</t>
  </si>
  <si>
    <t>20.05-31.05</t>
  </si>
  <si>
    <t>08.07-12.07</t>
  </si>
  <si>
    <t>Правовое обеспечение профессиональной деятельности медицинских работников (для специалистов со средним специальным медицинским образованием)</t>
  </si>
  <si>
    <t>09.09-20.09</t>
  </si>
  <si>
    <t>12.08-23.08</t>
  </si>
  <si>
    <t>26.08-06.09</t>
  </si>
  <si>
    <t>19.02-01.03</t>
  </si>
  <si>
    <t>25.11-06.12</t>
  </si>
  <si>
    <t>22.01-02.02</t>
  </si>
  <si>
    <t>07.10-18.10</t>
  </si>
  <si>
    <t>11.11-22.11</t>
  </si>
  <si>
    <t>18.03-29.03</t>
  </si>
  <si>
    <t>01.04-12.04</t>
  </si>
  <si>
    <t>22.04-03.05</t>
  </si>
  <si>
    <t>03.06-14.06</t>
  </si>
  <si>
    <t>17.06-28.06</t>
  </si>
  <si>
    <t>01.07-12.07</t>
  </si>
  <si>
    <t>16.12-27.12</t>
  </si>
  <si>
    <t>Мониторинг гигиенических условий обеспечения образовательного процесса в детских организованных коллективах (для помощников врача-гигиениста)</t>
  </si>
  <si>
    <t>21.10-25.10</t>
  </si>
  <si>
    <t>Организация работы медицинской сестры центра и отделения трансфузиологии (для медицинских сестер, медицинских братьев, медицинских сестер операционных, медицинских братьев операционных)</t>
  </si>
  <si>
    <t>Паллиативная медицинская помощь детскому населению (для медицинских сестер, медицинских братьев, фельдшеров)</t>
  </si>
  <si>
    <t>01.04-05.04</t>
  </si>
  <si>
    <t>16.12-20.12</t>
  </si>
  <si>
    <t>Охрана репродуктивного здоровья (для акушерок, акушеров, помощников врача по амбулаторно-поликлинической помощи, фельдшеров)</t>
  </si>
  <si>
    <t>ПК – 130</t>
  </si>
  <si>
    <t>26.08-22.11</t>
  </si>
  <si>
    <t xml:space="preserve">1. Организация сестринского дела </t>
  </si>
  <si>
    <t>2. Лечебное дело</t>
  </si>
  <si>
    <t>3. Зуболечебное и зубопротезное дело</t>
  </si>
  <si>
    <t>4. Медико-профилактическое дело</t>
  </si>
  <si>
    <t>5. Медико-диагностическое дело</t>
  </si>
  <si>
    <t>6. Сестринское дело в терапии</t>
  </si>
  <si>
    <t>7. Сестринское дело в хирургии</t>
  </si>
  <si>
    <t>8. Сестринское дело в педиатрии</t>
  </si>
  <si>
    <t>9. Сестринское дело в неврологии, психиатрии</t>
  </si>
  <si>
    <t>10. Сестринское дело в гинекологии, дерматовенерологии и при инфекционных заболеваниях</t>
  </si>
  <si>
    <t>17.06-21.06</t>
  </si>
  <si>
    <t>11. Сестринское дело в оториноларингологии и офтальмологии</t>
  </si>
  <si>
    <t>12. Сестринское дело в физиотерапии</t>
  </si>
  <si>
    <t>13. Рентгенология и функциональная диагностика</t>
  </si>
  <si>
    <t>14. Медико-реабилитационное дело</t>
  </si>
  <si>
    <t>Диетология</t>
  </si>
  <si>
    <t>11.03-07.06</t>
  </si>
  <si>
    <t>П – 9</t>
  </si>
  <si>
    <t>ПК – 2318</t>
  </si>
  <si>
    <t>Количество слушателей всего – 2474</t>
  </si>
  <si>
    <t>П – 156</t>
  </si>
  <si>
    <t>Образовательных программ всего – 139</t>
  </si>
  <si>
    <t xml:space="preserve">УТВЕРЖДАЮ                                                                             Директор государственного учреждения образования "Барановичский центр дополнительного образования взрослых" ___________ И.В.Хецева                                                                             ___________                    </t>
  </si>
  <si>
    <t>Лечебная физическая культура при болезнях костно-мышечной системы и соединительной ткани (для инструкторов по лечебной физкультуре)</t>
  </si>
  <si>
    <t>Интенсивная терапия и реанимация при неотложных состояниях (для медицинских сестер, медицинских братьев, медицинских сестер-анестезистов, медицинских братьев-анестезистов)</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</si>
</sst>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Cyr"/>
      <charset val="204"/>
    </font>
    <font>
      <b/>
      <sz val="10"/>
      <name val="Arial Cyr"/>
      <charset val="204"/>
    </font>
    <font>
      <sz val="10"/>
      <name val="Arial Cyr"/>
      <charset val="204"/>
    </font>
    <font>
      <b/>
      <sz val="10"/>
      <name val="Arial"/>
      <family val="2"/>
      <charset val="204"/>
    </font>
    <font>
      <b/>
      <sz val="10"/>
      <color rgb="FFFF0000"/>
      <name val="Arial"/>
      <family val="2"/>
      <charset val="204"/>
    </font>
    <font>
      <b/>
      <sz val="12"/>
      <name val="Times New Roman"/>
      <family val="1"/>
      <charset val="204"/>
    </font>
    <font>
      <sz val="12"/>
      <name val="Times New Roman"/>
      <family val="1"/>
      <charset val="204"/>
    </font>
    <font>
      <b/>
      <i/>
      <sz val="12"/>
      <name val="Times New Roman"/>
      <family val="1"/>
      <charset val="204"/>
    </font>
    <font>
      <b/>
      <sz val="14"/>
      <name val="Times New Roman"/>
      <family val="1"/>
      <charset val="204"/>
    </font>
    <font>
      <sz val="15"/>
      <name val="Times New Roman"/>
      <family val="1"/>
      <charset val="204"/>
    </font>
    <font>
      <sz val="14"/>
      <name val="Times New Roman"/>
      <family val="1"/>
      <charset val="204"/>
    </font>
    <font>
      <b/>
      <sz val="12"/>
      <color theme="1"/>
      <name val="Times New Roman"/>
      <family val="1"/>
      <charset val="204"/>
    </font>
    <font>
      <sz val="10"/>
      <color theme="1"/>
      <name val="Arial Cyr"/>
      <charset val="204"/>
    </font>
    <font>
      <b/>
      <i/>
      <sz val="12"/>
      <color theme="1"/>
      <name val="Times New Roman"/>
      <family val="1"/>
      <charset val="204"/>
    </font>
    <font>
      <sz val="15"/>
      <color rgb="FFFF0000"/>
      <name val="Times New Roman"/>
      <family val="1"/>
      <charset val="204"/>
    </font>
    <font>
      <i/>
      <sz val="15"/>
      <color rgb="FF0070C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92D050"/>
        <bgColor indexed="64"/>
      </patternFill>
    </fill>
  </fills>
  <borders count="4">
    <border>
      <left/>
      <right/>
      <top/>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s>
  <cellStyleXfs count="33">
    <xf numFmtId="0" fontId="0" fillId="0" borderId="0"/>
    <xf numFmtId="0" fontId="3" fillId="0" borderId="1">
      <alignment horizontal="center"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2" applyFont="0" applyBorder="0">
      <alignment horizontal="center" vertical="center"/>
      <protection locked="0"/>
    </xf>
  </cellStyleXfs>
  <cellXfs count="53">
    <xf numFmtId="0" fontId="0" fillId="0" borderId="0" xfId="0"/>
    <xf numFmtId="0" fontId="0" fillId="2" borderId="0" xfId="0" applyFill="1"/>
    <xf numFmtId="0" fontId="6" fillId="2" borderId="3" xfId="0" applyFont="1" applyFill="1" applyBorder="1" applyAlignment="1">
      <alignment horizontal="center" vertical="center"/>
    </xf>
    <xf numFmtId="0" fontId="1" fillId="0" borderId="0" xfId="0" applyFont="1" applyAlignment="1">
      <alignment horizontal="center" vertical="center"/>
    </xf>
    <xf numFmtId="0" fontId="0" fillId="0" borderId="0" xfId="0" applyFont="1"/>
    <xf numFmtId="0" fontId="6" fillId="2" borderId="3" xfId="0" applyFont="1" applyFill="1" applyBorder="1" applyAlignment="1" applyProtection="1">
      <alignment horizontal="center" vertical="center"/>
      <protection locked="0"/>
    </xf>
    <xf numFmtId="0" fontId="5" fillId="0" borderId="3" xfId="0" applyFont="1" applyBorder="1" applyAlignment="1">
      <alignment horizontal="center" vertical="center" wrapText="1"/>
    </xf>
    <xf numFmtId="0" fontId="6" fillId="2" borderId="3" xfId="0" applyFont="1" applyFill="1" applyBorder="1" applyAlignment="1" applyProtection="1">
      <alignment horizontal="left" vertical="center" wrapText="1"/>
      <protection locked="0"/>
    </xf>
    <xf numFmtId="0" fontId="5" fillId="2" borderId="3" xfId="0" applyFont="1" applyFill="1" applyBorder="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9" fillId="0" borderId="0" xfId="0" applyFont="1" applyBorder="1" applyAlignment="1" applyProtection="1">
      <alignment vertical="top" wrapText="1"/>
      <protection locked="0"/>
    </xf>
    <xf numFmtId="0" fontId="9" fillId="0" borderId="0" xfId="0" applyFont="1"/>
    <xf numFmtId="0" fontId="8" fillId="0" borderId="0" xfId="0" applyFont="1" applyAlignment="1">
      <alignment horizontal="center" vertical="center" wrapText="1"/>
    </xf>
    <xf numFmtId="0" fontId="8" fillId="0" borderId="0" xfId="0" applyFont="1" applyAlignment="1">
      <alignment horizontal="center" vertical="center"/>
    </xf>
    <xf numFmtId="0" fontId="10" fillId="0" borderId="0" xfId="0" applyFont="1"/>
    <xf numFmtId="0" fontId="10" fillId="0" borderId="0" xfId="0" applyFont="1" applyAlignment="1">
      <alignment horizontal="left" vertical="top" wrapText="1"/>
    </xf>
    <xf numFmtId="0" fontId="10" fillId="0" borderId="0" xfId="0" applyFont="1" applyAlignment="1">
      <alignment horizontal="center" vertical="center"/>
    </xf>
    <xf numFmtId="0" fontId="10" fillId="0" borderId="0" xfId="0" applyFont="1" applyAlignment="1">
      <alignment horizontal="center" vertical="center" wrapText="1"/>
    </xf>
    <xf numFmtId="0" fontId="5" fillId="4" borderId="3" xfId="0" applyFont="1" applyFill="1" applyBorder="1" applyAlignment="1">
      <alignment horizontal="center" vertical="center"/>
    </xf>
    <xf numFmtId="0" fontId="9" fillId="0" borderId="0" xfId="0" applyFont="1" applyAlignment="1">
      <alignment vertical="center" wrapText="1"/>
    </xf>
    <xf numFmtId="0" fontId="9" fillId="0" borderId="0" xfId="0" applyFont="1" applyAlignment="1">
      <alignment horizontal="center"/>
    </xf>
    <xf numFmtId="0" fontId="11" fillId="2" borderId="3" xfId="0" applyFont="1" applyFill="1" applyBorder="1" applyAlignment="1">
      <alignment horizontal="center" vertical="center"/>
    </xf>
    <xf numFmtId="0" fontId="12" fillId="0" borderId="0" xfId="0" applyFont="1"/>
    <xf numFmtId="0" fontId="14" fillId="0" borderId="0" xfId="0" applyFont="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pplyProtection="1">
      <alignment vertical="top" wrapText="1"/>
      <protection locked="0"/>
    </xf>
    <xf numFmtId="0" fontId="6" fillId="2" borderId="3" xfId="0" applyFont="1" applyFill="1" applyBorder="1" applyAlignment="1" applyProtection="1">
      <alignment horizontal="justify" vertical="center" wrapText="1"/>
      <protection locked="0"/>
    </xf>
    <xf numFmtId="49" fontId="6" fillId="2" borderId="3" xfId="0" applyNumberFormat="1" applyFont="1" applyFill="1" applyBorder="1" applyAlignment="1">
      <alignment horizontal="center" vertical="center"/>
    </xf>
    <xf numFmtId="0" fontId="6" fillId="2" borderId="3" xfId="0" applyFont="1" applyFill="1" applyBorder="1" applyAlignment="1" applyProtection="1">
      <alignment horizontal="justify" vertical="top" wrapText="1"/>
      <protection locked="0"/>
    </xf>
    <xf numFmtId="0" fontId="0" fillId="2" borderId="3" xfId="0" applyFont="1" applyFill="1" applyBorder="1" applyAlignment="1">
      <alignment horizontal="center" vertical="center"/>
    </xf>
    <xf numFmtId="14" fontId="6" fillId="2" borderId="3" xfId="0" applyNumberFormat="1" applyFont="1" applyFill="1" applyBorder="1" applyAlignment="1">
      <alignment horizontal="center" vertical="center"/>
    </xf>
    <xf numFmtId="0" fontId="15" fillId="0" borderId="0" xfId="0" applyFont="1" applyAlignment="1">
      <alignment horizontal="right" vertical="center"/>
    </xf>
    <xf numFmtId="0" fontId="5" fillId="0" borderId="3" xfId="0" applyFont="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xf>
    <xf numFmtId="0" fontId="10" fillId="0" borderId="0" xfId="0" applyFont="1" applyAlignment="1">
      <alignment horizontal="left" vertical="top" wrapText="1"/>
    </xf>
    <xf numFmtId="0" fontId="10" fillId="0" borderId="0" xfId="0" applyFont="1" applyAlignment="1">
      <alignment horizontal="center"/>
    </xf>
    <xf numFmtId="0" fontId="9" fillId="0" borderId="0" xfId="0" applyFont="1" applyBorder="1" applyAlignment="1">
      <alignment horizontal="left" vertical="center"/>
    </xf>
    <xf numFmtId="0" fontId="9" fillId="0" borderId="0" xfId="0" applyFont="1" applyAlignment="1">
      <alignment horizontal="left" vertical="center"/>
    </xf>
    <xf numFmtId="0" fontId="7" fillId="3" borderId="3" xfId="0" applyFont="1" applyFill="1" applyBorder="1" applyAlignment="1">
      <alignment horizontal="center" vertical="center"/>
    </xf>
    <xf numFmtId="0" fontId="5" fillId="0" borderId="3" xfId="0" applyFont="1" applyBorder="1" applyAlignment="1">
      <alignment horizontal="center" vertical="center"/>
    </xf>
    <xf numFmtId="0" fontId="7" fillId="3" borderId="3" xfId="0" applyFont="1" applyFill="1" applyBorder="1" applyAlignment="1" applyProtection="1">
      <alignment horizontal="center" vertical="center" wrapText="1"/>
      <protection locked="0"/>
    </xf>
    <xf numFmtId="0" fontId="5" fillId="0" borderId="3" xfId="0" applyFont="1" applyBorder="1" applyAlignment="1">
      <alignment horizontal="left" vertical="center"/>
    </xf>
    <xf numFmtId="0" fontId="5" fillId="4" borderId="3" xfId="0" applyFont="1" applyFill="1" applyBorder="1" applyAlignment="1">
      <alignment horizontal="left"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5" fillId="2" borderId="3" xfId="0" applyFont="1" applyFill="1" applyBorder="1" applyAlignment="1">
      <alignment horizontal="left" vertical="center"/>
    </xf>
    <xf numFmtId="0" fontId="9" fillId="0" borderId="0" xfId="0" applyFont="1" applyBorder="1" applyAlignment="1">
      <alignment horizontal="left"/>
    </xf>
    <xf numFmtId="0" fontId="11" fillId="2" borderId="3" xfId="0" applyFont="1" applyFill="1" applyBorder="1" applyAlignment="1">
      <alignment horizontal="left" vertical="center"/>
    </xf>
    <xf numFmtId="0" fontId="13" fillId="3" borderId="3"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top" wrapText="1"/>
      <protection locked="0"/>
    </xf>
    <xf numFmtId="0" fontId="10" fillId="0" borderId="0" xfId="0" applyFont="1" applyAlignment="1">
      <alignment horizontal="left" vertical="top"/>
    </xf>
  </cellXfs>
  <cellStyles count="33">
    <cellStyle name="Обычный" xfId="0" builtinId="0"/>
    <cellStyle name="Обычный 29" xfId="2"/>
    <cellStyle name="Обычный 30" xfId="3"/>
    <cellStyle name="Обычный 31" xfId="4"/>
    <cellStyle name="Обычный 32" xfId="5"/>
    <cellStyle name="Обычный 33" xfId="6"/>
    <cellStyle name="Обычный 34" xfId="7"/>
    <cellStyle name="Обычный 35" xfId="8"/>
    <cellStyle name="Обычный 36" xfId="9"/>
    <cellStyle name="Обычный 37" xfId="10"/>
    <cellStyle name="Обычный 38" xfId="11"/>
    <cellStyle name="Обычный 39" xfId="12"/>
    <cellStyle name="Обычный 40" xfId="13"/>
    <cellStyle name="Обычный 41" xfId="14"/>
    <cellStyle name="Обычный 42" xfId="15"/>
    <cellStyle name="Обычный 43" xfId="16"/>
    <cellStyle name="Обычный 44" xfId="17"/>
    <cellStyle name="Обычный 46" xfId="18"/>
    <cellStyle name="Обычный 47" xfId="19"/>
    <cellStyle name="Обычный 48" xfId="20"/>
    <cellStyle name="Обычный 49" xfId="21"/>
    <cellStyle name="Обычный 50" xfId="22"/>
    <cellStyle name="Обычный 52" xfId="23"/>
    <cellStyle name="Обычный 53" xfId="24"/>
    <cellStyle name="Обычный 54" xfId="25"/>
    <cellStyle name="Обычный 55" xfId="26"/>
    <cellStyle name="Обычный 56" xfId="27"/>
    <cellStyle name="Обычный 57" xfId="28"/>
    <cellStyle name="Обычный 58" xfId="29"/>
    <cellStyle name="Обычный 64" xfId="30"/>
    <cellStyle name="Обычный 67" xfId="31"/>
    <cellStyle name="ПЛАН" xfId="32"/>
    <cellStyle name="Стиль 1"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B335E"/>
      <color rgb="FF99FFCC"/>
      <color rgb="FF27DEF1"/>
      <color rgb="FF00CCFF"/>
      <color rgb="FFFF99FF"/>
      <color rgb="FFFEA0FA"/>
      <color rgb="FFCCFFCC"/>
      <color rgb="FFCC00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6"/>
  <sheetViews>
    <sheetView tabSelected="1" view="pageBreakPreview" topLeftCell="A119" zoomScale="91" zoomScaleNormal="65" zoomScaleSheetLayoutView="91" workbookViewId="0">
      <selection activeCell="B129" sqref="B129"/>
    </sheetView>
  </sheetViews>
  <sheetFormatPr defaultRowHeight="12.75" x14ac:dyDescent="0.2"/>
  <cols>
    <col min="1" max="1" width="8.140625" customWidth="1"/>
    <col min="2" max="2" width="50.28515625" customWidth="1"/>
    <col min="3" max="3" width="12.7109375" customWidth="1"/>
    <col min="4" max="4" width="16.140625" customWidth="1"/>
    <col min="5" max="5" width="12.85546875" customWidth="1"/>
    <col min="6" max="6" width="17.42578125" customWidth="1"/>
    <col min="7" max="7" width="11.140625" customWidth="1"/>
  </cols>
  <sheetData>
    <row r="1" spans="1:7" ht="123" customHeight="1" x14ac:dyDescent="0.3">
      <c r="A1" s="36" t="s">
        <v>117</v>
      </c>
      <c r="B1" s="36"/>
      <c r="C1" s="15"/>
      <c r="D1" s="36" t="s">
        <v>184</v>
      </c>
      <c r="E1" s="36"/>
      <c r="F1" s="36"/>
      <c r="G1" s="36"/>
    </row>
    <row r="2" spans="1:7" ht="21.75" customHeight="1" x14ac:dyDescent="0.3">
      <c r="A2" s="16"/>
      <c r="B2" s="16"/>
      <c r="C2" s="15"/>
      <c r="D2" s="16"/>
      <c r="E2" s="16"/>
      <c r="F2" s="16"/>
      <c r="G2" s="16"/>
    </row>
    <row r="3" spans="1:7" ht="18.75" x14ac:dyDescent="0.3">
      <c r="A3" s="37"/>
      <c r="B3" s="37"/>
      <c r="C3" s="15"/>
      <c r="D3" s="15"/>
      <c r="E3" s="15"/>
      <c r="F3" s="15"/>
      <c r="G3" s="15"/>
    </row>
    <row r="4" spans="1:7" ht="93" customHeight="1" x14ac:dyDescent="0.2">
      <c r="A4" s="45" t="s">
        <v>119</v>
      </c>
      <c r="B4" s="46"/>
      <c r="C4" s="46"/>
      <c r="D4" s="46"/>
      <c r="E4" s="46"/>
      <c r="F4" s="46"/>
      <c r="G4" s="46"/>
    </row>
    <row r="5" spans="1:7" ht="15.75" customHeight="1" x14ac:dyDescent="0.2">
      <c r="A5" s="13"/>
      <c r="B5" s="14"/>
      <c r="C5" s="14"/>
      <c r="D5" s="14"/>
      <c r="E5" s="14"/>
      <c r="F5" s="14"/>
      <c r="G5" s="14"/>
    </row>
    <row r="6" spans="1:7" ht="43.5" customHeight="1" x14ac:dyDescent="0.2">
      <c r="A6" s="36" t="s">
        <v>113</v>
      </c>
      <c r="B6" s="36"/>
      <c r="C6" s="36" t="s">
        <v>116</v>
      </c>
      <c r="D6" s="36"/>
      <c r="E6" s="36"/>
      <c r="F6" s="36"/>
      <c r="G6" s="36"/>
    </row>
    <row r="7" spans="1:7" ht="17.25" customHeight="1" x14ac:dyDescent="0.2">
      <c r="A7" s="18"/>
      <c r="B7" s="17"/>
      <c r="C7" s="17"/>
      <c r="D7" s="17"/>
      <c r="E7" s="17"/>
      <c r="F7" s="17"/>
      <c r="G7" s="17"/>
    </row>
    <row r="8" spans="1:7" ht="41.25" customHeight="1" x14ac:dyDescent="0.2">
      <c r="A8" s="36" t="s">
        <v>114</v>
      </c>
      <c r="B8" s="52"/>
      <c r="C8" s="36" t="s">
        <v>115</v>
      </c>
      <c r="D8" s="52"/>
      <c r="E8" s="52"/>
      <c r="F8" s="52"/>
      <c r="G8" s="52"/>
    </row>
    <row r="9" spans="1:7" x14ac:dyDescent="0.2">
      <c r="A9" s="4"/>
      <c r="B9" s="4"/>
      <c r="C9" s="4"/>
      <c r="D9" s="4"/>
      <c r="E9" s="4"/>
      <c r="F9" s="4"/>
      <c r="G9" s="4"/>
    </row>
    <row r="10" spans="1:7" ht="103.5" customHeight="1" x14ac:dyDescent="0.2">
      <c r="A10" s="33" t="s">
        <v>72</v>
      </c>
      <c r="B10" s="6" t="s">
        <v>94</v>
      </c>
      <c r="C10" s="6" t="s">
        <v>106</v>
      </c>
      <c r="D10" s="6" t="s">
        <v>104</v>
      </c>
      <c r="E10" s="6" t="s">
        <v>107</v>
      </c>
      <c r="F10" s="6" t="s">
        <v>103</v>
      </c>
      <c r="G10" s="6" t="s">
        <v>105</v>
      </c>
    </row>
    <row r="11" spans="1:7" ht="18.75" customHeight="1" x14ac:dyDescent="0.2">
      <c r="A11" s="33">
        <v>1</v>
      </c>
      <c r="B11" s="6">
        <v>2</v>
      </c>
      <c r="C11" s="6">
        <v>3</v>
      </c>
      <c r="D11" s="6">
        <v>4</v>
      </c>
      <c r="E11" s="6">
        <v>5</v>
      </c>
      <c r="F11" s="6">
        <v>6</v>
      </c>
      <c r="G11" s="6">
        <v>7</v>
      </c>
    </row>
    <row r="12" spans="1:7" ht="22.5" customHeight="1" x14ac:dyDescent="0.2">
      <c r="A12" s="41" t="s">
        <v>108</v>
      </c>
      <c r="B12" s="41"/>
      <c r="C12" s="41"/>
      <c r="D12" s="41"/>
      <c r="E12" s="41"/>
      <c r="F12" s="41"/>
      <c r="G12" s="41"/>
    </row>
    <row r="13" spans="1:7" ht="22.5" customHeight="1" x14ac:dyDescent="0.2">
      <c r="A13" s="2">
        <v>1</v>
      </c>
      <c r="B13" s="27" t="s">
        <v>88</v>
      </c>
      <c r="C13" s="2" t="s">
        <v>80</v>
      </c>
      <c r="D13" s="2" t="s">
        <v>82</v>
      </c>
      <c r="E13" s="2">
        <v>520</v>
      </c>
      <c r="F13" s="2" t="s">
        <v>120</v>
      </c>
      <c r="G13" s="2">
        <v>19</v>
      </c>
    </row>
    <row r="14" spans="1:7" ht="22.5" customHeight="1" x14ac:dyDescent="0.2">
      <c r="A14" s="2">
        <v>2</v>
      </c>
      <c r="B14" s="7" t="s">
        <v>91</v>
      </c>
      <c r="C14" s="2" t="s">
        <v>96</v>
      </c>
      <c r="D14" s="2" t="s">
        <v>82</v>
      </c>
      <c r="E14" s="2">
        <v>520</v>
      </c>
      <c r="F14" s="2" t="s">
        <v>124</v>
      </c>
      <c r="G14" s="2">
        <v>12</v>
      </c>
    </row>
    <row r="15" spans="1:7" ht="20.25" customHeight="1" x14ac:dyDescent="0.2">
      <c r="A15" s="2">
        <v>3</v>
      </c>
      <c r="B15" s="7" t="s">
        <v>90</v>
      </c>
      <c r="C15" s="2" t="s">
        <v>77</v>
      </c>
      <c r="D15" s="2" t="s">
        <v>82</v>
      </c>
      <c r="E15" s="2">
        <v>780</v>
      </c>
      <c r="F15" s="2" t="s">
        <v>123</v>
      </c>
      <c r="G15" s="2">
        <v>24</v>
      </c>
    </row>
    <row r="16" spans="1:7" ht="20.25" customHeight="1" x14ac:dyDescent="0.2">
      <c r="A16" s="2">
        <v>4</v>
      </c>
      <c r="B16" s="7" t="s">
        <v>92</v>
      </c>
      <c r="C16" s="2" t="s">
        <v>96</v>
      </c>
      <c r="D16" s="2" t="s">
        <v>82</v>
      </c>
      <c r="E16" s="2">
        <v>520</v>
      </c>
      <c r="F16" s="2" t="s">
        <v>178</v>
      </c>
      <c r="G16" s="2">
        <v>11</v>
      </c>
    </row>
    <row r="17" spans="1:7" ht="20.25" customHeight="1" x14ac:dyDescent="0.2">
      <c r="A17" s="2">
        <v>5</v>
      </c>
      <c r="B17" s="7" t="s">
        <v>89</v>
      </c>
      <c r="C17" s="2" t="s">
        <v>80</v>
      </c>
      <c r="D17" s="2" t="s">
        <v>82</v>
      </c>
      <c r="E17" s="2">
        <v>520</v>
      </c>
      <c r="F17" s="28" t="s">
        <v>121</v>
      </c>
      <c r="G17" s="2">
        <v>23</v>
      </c>
    </row>
    <row r="18" spans="1:7" ht="21" customHeight="1" x14ac:dyDescent="0.2">
      <c r="A18" s="2">
        <v>6</v>
      </c>
      <c r="B18" s="7" t="s">
        <v>93</v>
      </c>
      <c r="C18" s="2" t="s">
        <v>74</v>
      </c>
      <c r="D18" s="2" t="s">
        <v>82</v>
      </c>
      <c r="E18" s="2">
        <v>520</v>
      </c>
      <c r="F18" s="2" t="s">
        <v>161</v>
      </c>
      <c r="G18" s="2">
        <v>12</v>
      </c>
    </row>
    <row r="19" spans="1:7" ht="21" customHeight="1" x14ac:dyDescent="0.2">
      <c r="A19" s="2">
        <v>7</v>
      </c>
      <c r="B19" s="7" t="s">
        <v>89</v>
      </c>
      <c r="C19" s="2" t="s">
        <v>80</v>
      </c>
      <c r="D19" s="2" t="s">
        <v>82</v>
      </c>
      <c r="E19" s="2">
        <v>520</v>
      </c>
      <c r="F19" s="28" t="s">
        <v>122</v>
      </c>
      <c r="G19" s="2">
        <v>17</v>
      </c>
    </row>
    <row r="20" spans="1:7" ht="21" customHeight="1" x14ac:dyDescent="0.2">
      <c r="A20" s="2">
        <v>8</v>
      </c>
      <c r="B20" s="7" t="s">
        <v>99</v>
      </c>
      <c r="C20" s="2" t="s">
        <v>77</v>
      </c>
      <c r="D20" s="2" t="s">
        <v>82</v>
      </c>
      <c r="E20" s="2">
        <v>520</v>
      </c>
      <c r="F20" s="28" t="s">
        <v>126</v>
      </c>
      <c r="G20" s="2">
        <v>21</v>
      </c>
    </row>
    <row r="21" spans="1:7" ht="18" customHeight="1" x14ac:dyDescent="0.2">
      <c r="A21" s="2">
        <v>9</v>
      </c>
      <c r="B21" s="7" t="s">
        <v>177</v>
      </c>
      <c r="C21" s="2" t="s">
        <v>74</v>
      </c>
      <c r="D21" s="2" t="s">
        <v>82</v>
      </c>
      <c r="E21" s="2">
        <v>520</v>
      </c>
      <c r="F21" s="2" t="s">
        <v>125</v>
      </c>
      <c r="G21" s="2">
        <v>17</v>
      </c>
    </row>
    <row r="22" spans="1:7" ht="18" customHeight="1" x14ac:dyDescent="0.2">
      <c r="A22" s="47" t="s">
        <v>110</v>
      </c>
      <c r="B22" s="47"/>
      <c r="C22" s="47"/>
      <c r="D22" s="47"/>
      <c r="E22" s="47"/>
      <c r="F22" s="47"/>
      <c r="G22" s="8">
        <f>SUM(G13:G21)</f>
        <v>156</v>
      </c>
    </row>
    <row r="23" spans="1:7" ht="15.75" x14ac:dyDescent="0.2">
      <c r="A23" s="41" t="s">
        <v>111</v>
      </c>
      <c r="B23" s="41"/>
      <c r="C23" s="41"/>
      <c r="D23" s="41"/>
      <c r="E23" s="41"/>
      <c r="F23" s="41"/>
      <c r="G23" s="41"/>
    </row>
    <row r="24" spans="1:7" ht="16.5" customHeight="1" x14ac:dyDescent="0.2">
      <c r="A24" s="40" t="s">
        <v>162</v>
      </c>
      <c r="B24" s="40"/>
      <c r="C24" s="40"/>
      <c r="D24" s="40"/>
      <c r="E24" s="40"/>
      <c r="F24" s="40"/>
      <c r="G24" s="40"/>
    </row>
    <row r="25" spans="1:7" ht="78.75" customHeight="1" x14ac:dyDescent="0.2">
      <c r="A25" s="2">
        <v>1</v>
      </c>
      <c r="B25" s="27" t="s">
        <v>102</v>
      </c>
      <c r="C25" s="2" t="s">
        <v>73</v>
      </c>
      <c r="D25" s="2" t="s">
        <v>109</v>
      </c>
      <c r="E25" s="2">
        <v>80</v>
      </c>
      <c r="F25" s="2" t="s">
        <v>127</v>
      </c>
      <c r="G25" s="2">
        <v>21</v>
      </c>
    </row>
    <row r="26" spans="1:7" ht="66" customHeight="1" x14ac:dyDescent="0.2">
      <c r="A26" s="2">
        <v>2</v>
      </c>
      <c r="B26" s="27" t="s">
        <v>85</v>
      </c>
      <c r="C26" s="2" t="s">
        <v>73</v>
      </c>
      <c r="D26" s="2" t="s">
        <v>109</v>
      </c>
      <c r="E26" s="2">
        <v>80</v>
      </c>
      <c r="F26" s="5" t="s">
        <v>129</v>
      </c>
      <c r="G26" s="2">
        <v>25</v>
      </c>
    </row>
    <row r="27" spans="1:7" ht="75" customHeight="1" x14ac:dyDescent="0.2">
      <c r="A27" s="2">
        <v>3</v>
      </c>
      <c r="B27" s="27" t="s">
        <v>70</v>
      </c>
      <c r="C27" s="2" t="s">
        <v>73</v>
      </c>
      <c r="D27" s="2" t="s">
        <v>109</v>
      </c>
      <c r="E27" s="2">
        <v>40</v>
      </c>
      <c r="F27" s="5" t="s">
        <v>132</v>
      </c>
      <c r="G27" s="2">
        <v>16</v>
      </c>
    </row>
    <row r="28" spans="1:7" s="3" customFormat="1" ht="55.5" customHeight="1" x14ac:dyDescent="0.2">
      <c r="A28" s="2">
        <v>4</v>
      </c>
      <c r="B28" s="27" t="s">
        <v>86</v>
      </c>
      <c r="C28" s="2" t="s">
        <v>73</v>
      </c>
      <c r="D28" s="2" t="s">
        <v>109</v>
      </c>
      <c r="E28" s="2">
        <v>80</v>
      </c>
      <c r="F28" s="5" t="s">
        <v>130</v>
      </c>
      <c r="G28" s="2">
        <v>19</v>
      </c>
    </row>
    <row r="29" spans="1:7" s="4" customFormat="1" ht="33.75" customHeight="1" x14ac:dyDescent="0.2">
      <c r="A29" s="2">
        <v>5</v>
      </c>
      <c r="B29" s="27" t="s">
        <v>0</v>
      </c>
      <c r="C29" s="2" t="s">
        <v>73</v>
      </c>
      <c r="D29" s="2" t="s">
        <v>109</v>
      </c>
      <c r="E29" s="2">
        <v>40</v>
      </c>
      <c r="F29" s="5" t="s">
        <v>133</v>
      </c>
      <c r="G29" s="2">
        <v>17</v>
      </c>
    </row>
    <row r="30" spans="1:7" ht="53.25" customHeight="1" x14ac:dyDescent="0.2">
      <c r="A30" s="2">
        <v>6</v>
      </c>
      <c r="B30" s="27" t="s">
        <v>69</v>
      </c>
      <c r="C30" s="2" t="s">
        <v>73</v>
      </c>
      <c r="D30" s="2" t="s">
        <v>109</v>
      </c>
      <c r="E30" s="2">
        <v>80</v>
      </c>
      <c r="F30" s="5" t="s">
        <v>135</v>
      </c>
      <c r="G30" s="2">
        <v>21</v>
      </c>
    </row>
    <row r="31" spans="1:7" ht="61.5" customHeight="1" x14ac:dyDescent="0.2">
      <c r="A31" s="2">
        <v>7</v>
      </c>
      <c r="B31" s="27" t="s">
        <v>137</v>
      </c>
      <c r="C31" s="2" t="s">
        <v>73</v>
      </c>
      <c r="D31" s="2" t="s">
        <v>109</v>
      </c>
      <c r="E31" s="2">
        <v>40</v>
      </c>
      <c r="F31" s="5" t="s">
        <v>136</v>
      </c>
      <c r="G31" s="2">
        <v>16</v>
      </c>
    </row>
    <row r="32" spans="1:7" ht="49.5" customHeight="1" x14ac:dyDescent="0.2">
      <c r="A32" s="2">
        <v>8</v>
      </c>
      <c r="B32" s="27" t="s">
        <v>87</v>
      </c>
      <c r="C32" s="2" t="s">
        <v>73</v>
      </c>
      <c r="D32" s="2" t="s">
        <v>109</v>
      </c>
      <c r="E32" s="2">
        <v>80</v>
      </c>
      <c r="F32" s="2" t="s">
        <v>138</v>
      </c>
      <c r="G32" s="2">
        <v>10</v>
      </c>
    </row>
    <row r="33" spans="1:7" ht="84.75" customHeight="1" x14ac:dyDescent="0.2">
      <c r="A33" s="2">
        <v>9</v>
      </c>
      <c r="B33" s="27" t="s">
        <v>102</v>
      </c>
      <c r="C33" s="2" t="s">
        <v>73</v>
      </c>
      <c r="D33" s="2" t="s">
        <v>109</v>
      </c>
      <c r="E33" s="2">
        <v>80</v>
      </c>
      <c r="F33" s="2" t="s">
        <v>128</v>
      </c>
      <c r="G33" s="2">
        <v>20</v>
      </c>
    </row>
    <row r="34" spans="1:7" ht="50.25" customHeight="1" x14ac:dyDescent="0.2">
      <c r="A34" s="2">
        <v>10</v>
      </c>
      <c r="B34" s="27" t="s">
        <v>86</v>
      </c>
      <c r="C34" s="2" t="s">
        <v>73</v>
      </c>
      <c r="D34" s="2" t="s">
        <v>109</v>
      </c>
      <c r="E34" s="2">
        <v>80</v>
      </c>
      <c r="F34" s="5" t="s">
        <v>131</v>
      </c>
      <c r="G34" s="2">
        <v>17</v>
      </c>
    </row>
    <row r="35" spans="1:7" ht="36.75" customHeight="1" x14ac:dyDescent="0.2">
      <c r="A35" s="2">
        <v>11</v>
      </c>
      <c r="B35" s="27" t="s">
        <v>0</v>
      </c>
      <c r="C35" s="2" t="s">
        <v>73</v>
      </c>
      <c r="D35" s="2" t="s">
        <v>109</v>
      </c>
      <c r="E35" s="2">
        <v>40</v>
      </c>
      <c r="F35" s="5" t="s">
        <v>134</v>
      </c>
      <c r="G35" s="2">
        <v>12</v>
      </c>
    </row>
    <row r="36" spans="1:7" ht="18" customHeight="1" x14ac:dyDescent="0.2">
      <c r="A36" s="43" t="s">
        <v>110</v>
      </c>
      <c r="B36" s="43"/>
      <c r="C36" s="43"/>
      <c r="D36" s="43"/>
      <c r="E36" s="43"/>
      <c r="F36" s="43"/>
      <c r="G36" s="33">
        <f>SUM(G25:G35)</f>
        <v>194</v>
      </c>
    </row>
    <row r="37" spans="1:7" ht="18" customHeight="1" x14ac:dyDescent="0.2">
      <c r="A37" s="42" t="s">
        <v>163</v>
      </c>
      <c r="B37" s="42"/>
      <c r="C37" s="42"/>
      <c r="D37" s="42"/>
      <c r="E37" s="42"/>
      <c r="F37" s="42"/>
      <c r="G37" s="42"/>
    </row>
    <row r="38" spans="1:7" s="1" customFormat="1" ht="97.5" customHeight="1" x14ac:dyDescent="0.2">
      <c r="A38" s="2">
        <v>1</v>
      </c>
      <c r="B38" s="27" t="s">
        <v>29</v>
      </c>
      <c r="C38" s="2" t="s">
        <v>74</v>
      </c>
      <c r="D38" s="2" t="s">
        <v>109</v>
      </c>
      <c r="E38" s="2">
        <v>80</v>
      </c>
      <c r="F38" s="2" t="s">
        <v>127</v>
      </c>
      <c r="G38" s="2">
        <v>22</v>
      </c>
    </row>
    <row r="39" spans="1:7" ht="171" customHeight="1" x14ac:dyDescent="0.2">
      <c r="A39" s="2">
        <v>2</v>
      </c>
      <c r="B39" s="29" t="s">
        <v>35</v>
      </c>
      <c r="C39" s="2" t="s">
        <v>80</v>
      </c>
      <c r="D39" s="2" t="s">
        <v>109</v>
      </c>
      <c r="E39" s="2">
        <v>80</v>
      </c>
      <c r="F39" s="2" t="s">
        <v>143</v>
      </c>
      <c r="G39" s="2">
        <v>22</v>
      </c>
    </row>
    <row r="40" spans="1:7" ht="78" customHeight="1" x14ac:dyDescent="0.2">
      <c r="A40" s="2">
        <v>3</v>
      </c>
      <c r="B40" s="27" t="s">
        <v>30</v>
      </c>
      <c r="C40" s="2" t="s">
        <v>74</v>
      </c>
      <c r="D40" s="2" t="s">
        <v>109</v>
      </c>
      <c r="E40" s="2">
        <v>80</v>
      </c>
      <c r="F40" s="5" t="s">
        <v>129</v>
      </c>
      <c r="G40" s="2">
        <v>18</v>
      </c>
    </row>
    <row r="41" spans="1:7" ht="112.5" customHeight="1" x14ac:dyDescent="0.2">
      <c r="A41" s="2">
        <v>4</v>
      </c>
      <c r="B41" s="29" t="s">
        <v>32</v>
      </c>
      <c r="C41" s="2" t="s">
        <v>74</v>
      </c>
      <c r="D41" s="2" t="s">
        <v>109</v>
      </c>
      <c r="E41" s="2">
        <v>80</v>
      </c>
      <c r="F41" s="2" t="s">
        <v>141</v>
      </c>
      <c r="G41" s="2">
        <v>16</v>
      </c>
    </row>
    <row r="42" spans="1:7" ht="66" customHeight="1" x14ac:dyDescent="0.2">
      <c r="A42" s="2">
        <v>5</v>
      </c>
      <c r="B42" s="29" t="s">
        <v>36</v>
      </c>
      <c r="C42" s="2" t="s">
        <v>80</v>
      </c>
      <c r="D42" s="2" t="s">
        <v>109</v>
      </c>
      <c r="E42" s="2">
        <v>80</v>
      </c>
      <c r="F42" s="2" t="s">
        <v>141</v>
      </c>
      <c r="G42" s="2">
        <v>14</v>
      </c>
    </row>
    <row r="43" spans="1:7" s="1" customFormat="1" ht="170.25" customHeight="1" x14ac:dyDescent="0.2">
      <c r="A43" s="2">
        <v>6</v>
      </c>
      <c r="B43" s="29" t="s">
        <v>41</v>
      </c>
      <c r="C43" s="2" t="s">
        <v>74</v>
      </c>
      <c r="D43" s="2" t="s">
        <v>109</v>
      </c>
      <c r="E43" s="2">
        <v>80</v>
      </c>
      <c r="F43" s="2" t="s">
        <v>130</v>
      </c>
      <c r="G43" s="2">
        <v>26</v>
      </c>
    </row>
    <row r="44" spans="1:7" ht="66" customHeight="1" x14ac:dyDescent="0.2">
      <c r="A44" s="2">
        <v>7</v>
      </c>
      <c r="B44" s="27" t="s">
        <v>31</v>
      </c>
      <c r="C44" s="2" t="s">
        <v>74</v>
      </c>
      <c r="D44" s="2" t="s">
        <v>109</v>
      </c>
      <c r="E44" s="2">
        <v>80</v>
      </c>
      <c r="F44" s="2" t="s">
        <v>146</v>
      </c>
      <c r="G44" s="2">
        <v>17</v>
      </c>
    </row>
    <row r="45" spans="1:7" ht="64.5" customHeight="1" x14ac:dyDescent="0.2">
      <c r="A45" s="2">
        <v>8</v>
      </c>
      <c r="B45" s="29" t="s">
        <v>37</v>
      </c>
      <c r="C45" s="2" t="s">
        <v>80</v>
      </c>
      <c r="D45" s="2" t="s">
        <v>109</v>
      </c>
      <c r="E45" s="2">
        <v>80</v>
      </c>
      <c r="F45" s="2" t="s">
        <v>146</v>
      </c>
      <c r="G45" s="2">
        <v>17</v>
      </c>
    </row>
    <row r="46" spans="1:7" ht="157.5" customHeight="1" x14ac:dyDescent="0.2">
      <c r="A46" s="2">
        <v>9</v>
      </c>
      <c r="B46" s="29" t="s">
        <v>38</v>
      </c>
      <c r="C46" s="2" t="s">
        <v>74</v>
      </c>
      <c r="D46" s="2" t="s">
        <v>109</v>
      </c>
      <c r="E46" s="2">
        <v>80</v>
      </c>
      <c r="F46" s="5" t="s">
        <v>147</v>
      </c>
      <c r="G46" s="2">
        <v>19</v>
      </c>
    </row>
    <row r="47" spans="1:7" ht="78" customHeight="1" x14ac:dyDescent="0.2">
      <c r="A47" s="2">
        <v>10</v>
      </c>
      <c r="B47" s="29" t="s">
        <v>83</v>
      </c>
      <c r="C47" s="2" t="s">
        <v>74</v>
      </c>
      <c r="D47" s="2" t="s">
        <v>109</v>
      </c>
      <c r="E47" s="2">
        <v>40</v>
      </c>
      <c r="F47" s="2" t="s">
        <v>133</v>
      </c>
      <c r="G47" s="2">
        <v>23</v>
      </c>
    </row>
    <row r="48" spans="1:7" ht="171" customHeight="1" x14ac:dyDescent="0.2">
      <c r="A48" s="2">
        <v>11</v>
      </c>
      <c r="B48" s="29" t="s">
        <v>34</v>
      </c>
      <c r="C48" s="2" t="s">
        <v>82</v>
      </c>
      <c r="D48" s="2" t="s">
        <v>109</v>
      </c>
      <c r="E48" s="2">
        <v>80</v>
      </c>
      <c r="F48" s="2" t="s">
        <v>148</v>
      </c>
      <c r="G48" s="2">
        <v>23</v>
      </c>
    </row>
    <row r="49" spans="1:7" ht="172.5" customHeight="1" x14ac:dyDescent="0.2">
      <c r="A49" s="2">
        <v>12</v>
      </c>
      <c r="B49" s="29" t="s">
        <v>39</v>
      </c>
      <c r="C49" s="2" t="s">
        <v>74</v>
      </c>
      <c r="D49" s="2" t="s">
        <v>109</v>
      </c>
      <c r="E49" s="2">
        <v>80</v>
      </c>
      <c r="F49" s="2" t="s">
        <v>149</v>
      </c>
      <c r="G49" s="2">
        <v>22</v>
      </c>
    </row>
    <row r="50" spans="1:7" ht="47.25" customHeight="1" x14ac:dyDescent="0.2">
      <c r="A50" s="2">
        <v>13</v>
      </c>
      <c r="B50" s="29" t="s">
        <v>1</v>
      </c>
      <c r="C50" s="2" t="s">
        <v>74</v>
      </c>
      <c r="D50" s="2" t="s">
        <v>109</v>
      </c>
      <c r="E50" s="2">
        <v>80</v>
      </c>
      <c r="F50" s="2" t="s">
        <v>150</v>
      </c>
      <c r="G50" s="2">
        <v>24</v>
      </c>
    </row>
    <row r="51" spans="1:7" ht="62.25" customHeight="1" x14ac:dyDescent="0.2">
      <c r="A51" s="2">
        <v>14</v>
      </c>
      <c r="B51" s="29" t="s">
        <v>159</v>
      </c>
      <c r="C51" s="2" t="s">
        <v>82</v>
      </c>
      <c r="D51" s="2" t="s">
        <v>109</v>
      </c>
      <c r="E51" s="2">
        <v>80</v>
      </c>
      <c r="F51" s="2" t="s">
        <v>151</v>
      </c>
      <c r="G51" s="2">
        <v>17</v>
      </c>
    </row>
    <row r="52" spans="1:7" ht="101.25" customHeight="1" x14ac:dyDescent="0.2">
      <c r="A52" s="2">
        <v>15</v>
      </c>
      <c r="B52" s="27" t="s">
        <v>29</v>
      </c>
      <c r="C52" s="2" t="s">
        <v>74</v>
      </c>
      <c r="D52" s="2" t="s">
        <v>109</v>
      </c>
      <c r="E52" s="2">
        <v>80</v>
      </c>
      <c r="F52" s="2" t="s">
        <v>139</v>
      </c>
      <c r="G52" s="2">
        <v>20</v>
      </c>
    </row>
    <row r="53" spans="1:7" ht="34.5" customHeight="1" x14ac:dyDescent="0.2">
      <c r="A53" s="2">
        <v>16</v>
      </c>
      <c r="B53" s="29" t="s">
        <v>40</v>
      </c>
      <c r="C53" s="2" t="s">
        <v>80</v>
      </c>
      <c r="D53" s="2" t="s">
        <v>109</v>
      </c>
      <c r="E53" s="2">
        <v>80</v>
      </c>
      <c r="F53" s="5" t="s">
        <v>139</v>
      </c>
      <c r="G53" s="2">
        <v>23</v>
      </c>
    </row>
    <row r="54" spans="1:7" ht="77.25" customHeight="1" x14ac:dyDescent="0.2">
      <c r="A54" s="2">
        <v>17</v>
      </c>
      <c r="B54" s="27" t="s">
        <v>30</v>
      </c>
      <c r="C54" s="2" t="s">
        <v>74</v>
      </c>
      <c r="D54" s="2" t="s">
        <v>109</v>
      </c>
      <c r="E54" s="2">
        <v>80</v>
      </c>
      <c r="F54" s="5" t="s">
        <v>140</v>
      </c>
      <c r="G54" s="2">
        <v>18</v>
      </c>
    </row>
    <row r="55" spans="1:7" ht="156.75" customHeight="1" x14ac:dyDescent="0.2">
      <c r="A55" s="2">
        <v>18</v>
      </c>
      <c r="B55" s="29" t="s">
        <v>38</v>
      </c>
      <c r="C55" s="2" t="s">
        <v>74</v>
      </c>
      <c r="D55" s="2" t="s">
        <v>109</v>
      </c>
      <c r="E55" s="2">
        <v>80</v>
      </c>
      <c r="F55" s="5" t="s">
        <v>138</v>
      </c>
      <c r="G55" s="2">
        <v>18</v>
      </c>
    </row>
    <row r="56" spans="1:7" ht="63.75" customHeight="1" x14ac:dyDescent="0.2">
      <c r="A56" s="2">
        <v>19</v>
      </c>
      <c r="B56" s="29" t="s">
        <v>37</v>
      </c>
      <c r="C56" s="2" t="s">
        <v>80</v>
      </c>
      <c r="D56" s="2" t="s">
        <v>109</v>
      </c>
      <c r="E56" s="2">
        <v>80</v>
      </c>
      <c r="F56" s="2" t="s">
        <v>138</v>
      </c>
      <c r="G56" s="2">
        <v>17</v>
      </c>
    </row>
    <row r="57" spans="1:7" ht="173.25" customHeight="1" x14ac:dyDescent="0.2">
      <c r="A57" s="2">
        <v>20</v>
      </c>
      <c r="B57" s="29" t="s">
        <v>35</v>
      </c>
      <c r="C57" s="2" t="s">
        <v>80</v>
      </c>
      <c r="D57" s="2" t="s">
        <v>109</v>
      </c>
      <c r="E57" s="2">
        <v>80</v>
      </c>
      <c r="F57" s="2" t="s">
        <v>144</v>
      </c>
      <c r="G57" s="2">
        <v>23</v>
      </c>
    </row>
    <row r="58" spans="1:7" ht="157.5" customHeight="1" x14ac:dyDescent="0.2">
      <c r="A58" s="2">
        <v>21</v>
      </c>
      <c r="B58" s="29" t="s">
        <v>33</v>
      </c>
      <c r="C58" s="2" t="s">
        <v>74</v>
      </c>
      <c r="D58" s="2" t="s">
        <v>109</v>
      </c>
      <c r="E58" s="2">
        <v>80</v>
      </c>
      <c r="F58" s="2" t="s">
        <v>131</v>
      </c>
      <c r="G58" s="2">
        <v>19</v>
      </c>
    </row>
    <row r="59" spans="1:7" ht="174" customHeight="1" x14ac:dyDescent="0.2">
      <c r="A59" s="2">
        <v>22</v>
      </c>
      <c r="B59" s="29" t="s">
        <v>41</v>
      </c>
      <c r="C59" s="2" t="s">
        <v>74</v>
      </c>
      <c r="D59" s="2" t="s">
        <v>109</v>
      </c>
      <c r="E59" s="2">
        <v>80</v>
      </c>
      <c r="F59" s="2" t="s">
        <v>145</v>
      </c>
      <c r="G59" s="2">
        <v>22</v>
      </c>
    </row>
    <row r="60" spans="1:7" ht="110.25" customHeight="1" x14ac:dyDescent="0.2">
      <c r="A60" s="2">
        <v>23</v>
      </c>
      <c r="B60" s="29" t="s">
        <v>32</v>
      </c>
      <c r="C60" s="2" t="s">
        <v>74</v>
      </c>
      <c r="D60" s="2" t="s">
        <v>109</v>
      </c>
      <c r="E60" s="2">
        <v>80</v>
      </c>
      <c r="F60" s="2" t="s">
        <v>142</v>
      </c>
      <c r="G60" s="2">
        <v>10</v>
      </c>
    </row>
    <row r="61" spans="1:7" ht="63" customHeight="1" x14ac:dyDescent="0.2">
      <c r="A61" s="2">
        <v>24</v>
      </c>
      <c r="B61" s="29" t="s">
        <v>36</v>
      </c>
      <c r="C61" s="2" t="s">
        <v>80</v>
      </c>
      <c r="D61" s="2" t="s">
        <v>109</v>
      </c>
      <c r="E61" s="2">
        <v>80</v>
      </c>
      <c r="F61" s="2" t="s">
        <v>142</v>
      </c>
      <c r="G61" s="2">
        <v>13</v>
      </c>
    </row>
    <row r="62" spans="1:7" s="4" customFormat="1" ht="78" customHeight="1" x14ac:dyDescent="0.2">
      <c r="A62" s="2">
        <v>25</v>
      </c>
      <c r="B62" s="29" t="s">
        <v>83</v>
      </c>
      <c r="C62" s="2" t="s">
        <v>74</v>
      </c>
      <c r="D62" s="2" t="s">
        <v>109</v>
      </c>
      <c r="E62" s="2">
        <v>40</v>
      </c>
      <c r="F62" s="2" t="s">
        <v>134</v>
      </c>
      <c r="G62" s="2">
        <v>18</v>
      </c>
    </row>
    <row r="63" spans="1:7" s="23" customFormat="1" ht="93" customHeight="1" x14ac:dyDescent="0.2">
      <c r="A63" s="2">
        <v>26</v>
      </c>
      <c r="B63" s="29" t="s">
        <v>48</v>
      </c>
      <c r="C63" s="2" t="s">
        <v>74</v>
      </c>
      <c r="D63" s="2" t="s">
        <v>109</v>
      </c>
      <c r="E63" s="2">
        <v>80</v>
      </c>
      <c r="F63" s="2" t="s">
        <v>152</v>
      </c>
      <c r="G63" s="2">
        <v>16</v>
      </c>
    </row>
    <row r="64" spans="1:7" ht="15" customHeight="1" x14ac:dyDescent="0.2">
      <c r="A64" s="49" t="s">
        <v>110</v>
      </c>
      <c r="B64" s="49"/>
      <c r="C64" s="49"/>
      <c r="D64" s="49"/>
      <c r="E64" s="49"/>
      <c r="F64" s="49"/>
      <c r="G64" s="22">
        <f>SUM(G38:G63)</f>
        <v>497</v>
      </c>
    </row>
    <row r="65" spans="1:7" ht="15.75" customHeight="1" x14ac:dyDescent="0.2">
      <c r="A65" s="50" t="s">
        <v>164</v>
      </c>
      <c r="B65" s="50"/>
      <c r="C65" s="50"/>
      <c r="D65" s="50"/>
      <c r="E65" s="50"/>
      <c r="F65" s="50"/>
      <c r="G65" s="50"/>
    </row>
    <row r="66" spans="1:7" s="4" customFormat="1" ht="63.75" customHeight="1" x14ac:dyDescent="0.2">
      <c r="A66" s="2">
        <v>1</v>
      </c>
      <c r="B66" s="29" t="s">
        <v>50</v>
      </c>
      <c r="C66" s="2" t="s">
        <v>84</v>
      </c>
      <c r="D66" s="2" t="s">
        <v>109</v>
      </c>
      <c r="E66" s="2">
        <v>80</v>
      </c>
      <c r="F66" s="2" t="s">
        <v>143</v>
      </c>
      <c r="G66" s="2">
        <v>17</v>
      </c>
    </row>
    <row r="67" spans="1:7" ht="31.5" customHeight="1" x14ac:dyDescent="0.2">
      <c r="A67" s="2">
        <v>2</v>
      </c>
      <c r="B67" s="29" t="s">
        <v>75</v>
      </c>
      <c r="C67" s="2" t="s">
        <v>84</v>
      </c>
      <c r="D67" s="2" t="s">
        <v>109</v>
      </c>
      <c r="E67" s="2">
        <v>80</v>
      </c>
      <c r="F67" s="2" t="s">
        <v>130</v>
      </c>
      <c r="G67" s="2">
        <v>15</v>
      </c>
    </row>
    <row r="68" spans="1:7" ht="64.5" customHeight="1" x14ac:dyDescent="0.2">
      <c r="A68" s="2">
        <v>3</v>
      </c>
      <c r="B68" s="29" t="s">
        <v>50</v>
      </c>
      <c r="C68" s="2" t="s">
        <v>84</v>
      </c>
      <c r="D68" s="2" t="s">
        <v>109</v>
      </c>
      <c r="E68" s="2">
        <v>40</v>
      </c>
      <c r="F68" s="2" t="s">
        <v>133</v>
      </c>
      <c r="G68" s="2">
        <v>15</v>
      </c>
    </row>
    <row r="69" spans="1:7" s="4" customFormat="1" ht="65.25" customHeight="1" x14ac:dyDescent="0.2">
      <c r="A69" s="2">
        <v>4</v>
      </c>
      <c r="B69" s="29" t="s">
        <v>95</v>
      </c>
      <c r="C69" s="2" t="s">
        <v>84</v>
      </c>
      <c r="D69" s="2" t="s">
        <v>109</v>
      </c>
      <c r="E69" s="2">
        <v>40</v>
      </c>
      <c r="F69" s="5" t="s">
        <v>136</v>
      </c>
      <c r="G69" s="2">
        <v>9</v>
      </c>
    </row>
    <row r="70" spans="1:7" ht="48" customHeight="1" x14ac:dyDescent="0.2">
      <c r="A70" s="2">
        <v>5</v>
      </c>
      <c r="B70" s="29" t="s">
        <v>49</v>
      </c>
      <c r="C70" s="2" t="s">
        <v>84</v>
      </c>
      <c r="D70" s="2" t="s">
        <v>109</v>
      </c>
      <c r="E70" s="2">
        <v>80</v>
      </c>
      <c r="F70" s="2" t="s">
        <v>138</v>
      </c>
      <c r="G70" s="2">
        <v>17</v>
      </c>
    </row>
    <row r="71" spans="1:7" ht="37.5" customHeight="1" x14ac:dyDescent="0.2">
      <c r="A71" s="2">
        <v>6</v>
      </c>
      <c r="B71" s="29" t="s">
        <v>75</v>
      </c>
      <c r="C71" s="2" t="s">
        <v>84</v>
      </c>
      <c r="D71" s="2" t="s">
        <v>109</v>
      </c>
      <c r="E71" s="2">
        <v>80</v>
      </c>
      <c r="F71" s="2" t="s">
        <v>145</v>
      </c>
      <c r="G71" s="2">
        <v>16</v>
      </c>
    </row>
    <row r="72" spans="1:7" ht="60.75" customHeight="1" x14ac:dyDescent="0.2">
      <c r="A72" s="2">
        <v>7</v>
      </c>
      <c r="B72" s="29" t="s">
        <v>50</v>
      </c>
      <c r="C72" s="2" t="s">
        <v>84</v>
      </c>
      <c r="D72" s="2" t="s">
        <v>109</v>
      </c>
      <c r="E72" s="2">
        <v>80</v>
      </c>
      <c r="F72" s="2" t="s">
        <v>152</v>
      </c>
      <c r="G72" s="2">
        <v>17</v>
      </c>
    </row>
    <row r="73" spans="1:7" ht="17.25" customHeight="1" x14ac:dyDescent="0.2">
      <c r="A73" s="47" t="s">
        <v>110</v>
      </c>
      <c r="B73" s="47"/>
      <c r="C73" s="47"/>
      <c r="D73" s="47"/>
      <c r="E73" s="47"/>
      <c r="F73" s="47"/>
      <c r="G73" s="8">
        <f>SUM(G66:G72)</f>
        <v>106</v>
      </c>
    </row>
    <row r="74" spans="1:7" ht="16.5" customHeight="1" x14ac:dyDescent="0.2">
      <c r="A74" s="42" t="s">
        <v>165</v>
      </c>
      <c r="B74" s="42"/>
      <c r="C74" s="42"/>
      <c r="D74" s="42"/>
      <c r="E74" s="42"/>
      <c r="F74" s="42"/>
      <c r="G74" s="42"/>
    </row>
    <row r="75" spans="1:7" ht="46.5" customHeight="1" x14ac:dyDescent="0.2">
      <c r="A75" s="2">
        <v>1</v>
      </c>
      <c r="B75" s="29" t="s">
        <v>51</v>
      </c>
      <c r="C75" s="2" t="s">
        <v>78</v>
      </c>
      <c r="D75" s="2" t="s">
        <v>109</v>
      </c>
      <c r="E75" s="2">
        <v>80</v>
      </c>
      <c r="F75" s="2" t="s">
        <v>127</v>
      </c>
      <c r="G75" s="2">
        <v>8</v>
      </c>
    </row>
    <row r="76" spans="1:7" ht="64.5" customHeight="1" x14ac:dyDescent="0.2">
      <c r="A76" s="2">
        <v>2</v>
      </c>
      <c r="B76" s="29" t="s">
        <v>153</v>
      </c>
      <c r="C76" s="2" t="s">
        <v>78</v>
      </c>
      <c r="D76" s="2" t="s">
        <v>109</v>
      </c>
      <c r="E76" s="2">
        <v>80</v>
      </c>
      <c r="F76" s="2" t="s">
        <v>146</v>
      </c>
      <c r="G76" s="2">
        <v>10</v>
      </c>
    </row>
    <row r="77" spans="1:7" ht="48" customHeight="1" x14ac:dyDescent="0.2">
      <c r="A77" s="2">
        <v>3</v>
      </c>
      <c r="B77" s="29" t="s">
        <v>2</v>
      </c>
      <c r="C77" s="2" t="s">
        <v>78</v>
      </c>
      <c r="D77" s="2" t="s">
        <v>109</v>
      </c>
      <c r="E77" s="2">
        <v>40</v>
      </c>
      <c r="F77" s="5" t="s">
        <v>133</v>
      </c>
      <c r="G77" s="2">
        <v>16</v>
      </c>
    </row>
    <row r="78" spans="1:7" ht="47.25" customHeight="1" x14ac:dyDescent="0.2">
      <c r="A78" s="2">
        <v>4</v>
      </c>
      <c r="B78" s="29" t="s">
        <v>52</v>
      </c>
      <c r="C78" s="2" t="s">
        <v>78</v>
      </c>
      <c r="D78" s="2" t="s">
        <v>109</v>
      </c>
      <c r="E78" s="2">
        <v>80</v>
      </c>
      <c r="F78" s="2" t="s">
        <v>149</v>
      </c>
      <c r="G78" s="2">
        <v>8</v>
      </c>
    </row>
    <row r="79" spans="1:7" ht="78.75" customHeight="1" x14ac:dyDescent="0.2">
      <c r="A79" s="2">
        <v>5</v>
      </c>
      <c r="B79" s="29" t="s">
        <v>53</v>
      </c>
      <c r="C79" s="2" t="s">
        <v>78</v>
      </c>
      <c r="D79" s="2" t="s">
        <v>109</v>
      </c>
      <c r="E79" s="2">
        <v>80</v>
      </c>
      <c r="F79" s="2" t="s">
        <v>140</v>
      </c>
      <c r="G79" s="2">
        <v>8</v>
      </c>
    </row>
    <row r="80" spans="1:7" ht="79.5" customHeight="1" x14ac:dyDescent="0.2">
      <c r="A80" s="2">
        <v>6</v>
      </c>
      <c r="B80" s="29" t="s">
        <v>76</v>
      </c>
      <c r="C80" s="2" t="s">
        <v>78</v>
      </c>
      <c r="D80" s="2" t="s">
        <v>109</v>
      </c>
      <c r="E80" s="2">
        <v>80</v>
      </c>
      <c r="F80" s="5" t="s">
        <v>144</v>
      </c>
      <c r="G80" s="2">
        <v>10</v>
      </c>
    </row>
    <row r="81" spans="1:7" ht="96" customHeight="1" x14ac:dyDescent="0.2">
      <c r="A81" s="2">
        <v>7</v>
      </c>
      <c r="B81" s="29" t="s">
        <v>54</v>
      </c>
      <c r="C81" s="2" t="s">
        <v>78</v>
      </c>
      <c r="D81" s="2" t="s">
        <v>109</v>
      </c>
      <c r="E81" s="2">
        <v>40</v>
      </c>
      <c r="F81" s="2" t="s">
        <v>134</v>
      </c>
      <c r="G81" s="2">
        <v>9</v>
      </c>
    </row>
    <row r="82" spans="1:7" ht="18" customHeight="1" x14ac:dyDescent="0.2">
      <c r="A82" s="47" t="s">
        <v>110</v>
      </c>
      <c r="B82" s="47"/>
      <c r="C82" s="47"/>
      <c r="D82" s="47"/>
      <c r="E82" s="47"/>
      <c r="F82" s="47"/>
      <c r="G82" s="8">
        <f>SUM(G75:G81)</f>
        <v>69</v>
      </c>
    </row>
    <row r="83" spans="1:7" ht="15.75" customHeight="1" x14ac:dyDescent="0.2">
      <c r="A83" s="42" t="s">
        <v>166</v>
      </c>
      <c r="B83" s="42"/>
      <c r="C83" s="42"/>
      <c r="D83" s="42"/>
      <c r="E83" s="42"/>
      <c r="F83" s="42"/>
      <c r="G83" s="42"/>
    </row>
    <row r="84" spans="1:7" ht="35.25" customHeight="1" x14ac:dyDescent="0.2">
      <c r="A84" s="2">
        <v>1</v>
      </c>
      <c r="B84" s="29" t="s">
        <v>55</v>
      </c>
      <c r="C84" s="2" t="s">
        <v>77</v>
      </c>
      <c r="D84" s="2" t="s">
        <v>109</v>
      </c>
      <c r="E84" s="2">
        <v>80</v>
      </c>
      <c r="F84" s="2" t="s">
        <v>141</v>
      </c>
      <c r="G84" s="2">
        <v>23</v>
      </c>
    </row>
    <row r="85" spans="1:7" ht="30.75" customHeight="1" x14ac:dyDescent="0.2">
      <c r="A85" s="2">
        <v>2</v>
      </c>
      <c r="B85" s="29" t="s">
        <v>56</v>
      </c>
      <c r="C85" s="2" t="s">
        <v>77</v>
      </c>
      <c r="D85" s="2" t="s">
        <v>109</v>
      </c>
      <c r="E85" s="2">
        <v>80</v>
      </c>
      <c r="F85" s="2" t="s">
        <v>148</v>
      </c>
      <c r="G85" s="2">
        <v>20</v>
      </c>
    </row>
    <row r="86" spans="1:7" ht="51" customHeight="1" x14ac:dyDescent="0.2">
      <c r="A86" s="2">
        <v>3</v>
      </c>
      <c r="B86" s="29" t="s">
        <v>57</v>
      </c>
      <c r="C86" s="2" t="s">
        <v>77</v>
      </c>
      <c r="D86" s="2" t="s">
        <v>109</v>
      </c>
      <c r="E86" s="2">
        <v>80</v>
      </c>
      <c r="F86" s="2" t="s">
        <v>135</v>
      </c>
      <c r="G86" s="2">
        <v>24</v>
      </c>
    </row>
    <row r="87" spans="1:7" ht="52.5" customHeight="1" x14ac:dyDescent="0.2">
      <c r="A87" s="2">
        <v>4</v>
      </c>
      <c r="B87" s="29" t="s">
        <v>58</v>
      </c>
      <c r="C87" s="2" t="s">
        <v>77</v>
      </c>
      <c r="D87" s="2" t="s">
        <v>109</v>
      </c>
      <c r="E87" s="2">
        <v>80</v>
      </c>
      <c r="F87" s="2" t="s">
        <v>150</v>
      </c>
      <c r="G87" s="2">
        <v>18</v>
      </c>
    </row>
    <row r="88" spans="1:7" ht="31.5" customHeight="1" x14ac:dyDescent="0.2">
      <c r="A88" s="2">
        <v>5</v>
      </c>
      <c r="B88" s="29" t="s">
        <v>56</v>
      </c>
      <c r="C88" s="2" t="s">
        <v>77</v>
      </c>
      <c r="D88" s="2" t="s">
        <v>109</v>
      </c>
      <c r="E88" s="2">
        <v>80</v>
      </c>
      <c r="F88" s="2" t="s">
        <v>128</v>
      </c>
      <c r="G88" s="2">
        <v>19</v>
      </c>
    </row>
    <row r="89" spans="1:7" ht="45.75" customHeight="1" x14ac:dyDescent="0.2">
      <c r="A89" s="2">
        <v>6</v>
      </c>
      <c r="B89" s="29" t="s">
        <v>59</v>
      </c>
      <c r="C89" s="2" t="s">
        <v>77</v>
      </c>
      <c r="D89" s="2" t="s">
        <v>109</v>
      </c>
      <c r="E89" s="2">
        <v>40</v>
      </c>
      <c r="F89" s="2" t="s">
        <v>154</v>
      </c>
      <c r="G89" s="2">
        <v>13</v>
      </c>
    </row>
    <row r="90" spans="1:7" ht="32.25" customHeight="1" x14ac:dyDescent="0.2">
      <c r="A90" s="2">
        <v>7</v>
      </c>
      <c r="B90" s="29" t="s">
        <v>55</v>
      </c>
      <c r="C90" s="2" t="s">
        <v>77</v>
      </c>
      <c r="D90" s="2" t="s">
        <v>109</v>
      </c>
      <c r="E90" s="2">
        <v>80</v>
      </c>
      <c r="F90" s="2" t="s">
        <v>152</v>
      </c>
      <c r="G90" s="2">
        <v>23</v>
      </c>
    </row>
    <row r="91" spans="1:7" ht="15.75" customHeight="1" x14ac:dyDescent="0.2">
      <c r="A91" s="43" t="s">
        <v>110</v>
      </c>
      <c r="B91" s="43"/>
      <c r="C91" s="43"/>
      <c r="D91" s="43"/>
      <c r="E91" s="43"/>
      <c r="F91" s="43"/>
      <c r="G91" s="33">
        <f>SUM(G84:G90)</f>
        <v>140</v>
      </c>
    </row>
    <row r="92" spans="1:7" ht="19.5" customHeight="1" x14ac:dyDescent="0.2">
      <c r="A92" s="51" t="s">
        <v>167</v>
      </c>
      <c r="B92" s="51"/>
      <c r="C92" s="51"/>
      <c r="D92" s="51"/>
      <c r="E92" s="51"/>
      <c r="F92" s="51"/>
      <c r="G92" s="51"/>
    </row>
    <row r="93" spans="1:7" ht="62.25" customHeight="1" x14ac:dyDescent="0.2">
      <c r="A93" s="2">
        <v>1</v>
      </c>
      <c r="B93" s="29" t="s">
        <v>3</v>
      </c>
      <c r="C93" s="2" t="s">
        <v>74</v>
      </c>
      <c r="D93" s="2" t="s">
        <v>109</v>
      </c>
      <c r="E93" s="2">
        <v>80</v>
      </c>
      <c r="F93" s="2" t="s">
        <v>143</v>
      </c>
      <c r="G93" s="2">
        <v>18</v>
      </c>
    </row>
    <row r="94" spans="1:7" ht="48" customHeight="1" x14ac:dyDescent="0.2">
      <c r="A94" s="2">
        <v>2</v>
      </c>
      <c r="B94" s="29" t="s">
        <v>4</v>
      </c>
      <c r="C94" s="2" t="s">
        <v>74</v>
      </c>
      <c r="D94" s="2" t="s">
        <v>109</v>
      </c>
      <c r="E94" s="2">
        <v>80</v>
      </c>
      <c r="F94" s="2" t="s">
        <v>129</v>
      </c>
      <c r="G94" s="2">
        <v>23</v>
      </c>
    </row>
    <row r="95" spans="1:7" ht="60.75" customHeight="1" x14ac:dyDescent="0.2">
      <c r="A95" s="2">
        <v>3</v>
      </c>
      <c r="B95" s="29" t="s">
        <v>42</v>
      </c>
      <c r="C95" s="2" t="s">
        <v>74</v>
      </c>
      <c r="D95" s="2" t="s">
        <v>109</v>
      </c>
      <c r="E95" s="2">
        <v>80</v>
      </c>
      <c r="F95" s="2" t="s">
        <v>130</v>
      </c>
      <c r="G95" s="2">
        <v>22</v>
      </c>
    </row>
    <row r="96" spans="1:7" ht="45" customHeight="1" x14ac:dyDescent="0.2">
      <c r="A96" s="2">
        <v>4</v>
      </c>
      <c r="B96" s="29" t="s">
        <v>8</v>
      </c>
      <c r="C96" s="2" t="s">
        <v>74</v>
      </c>
      <c r="D96" s="2" t="s">
        <v>109</v>
      </c>
      <c r="E96" s="2">
        <v>80</v>
      </c>
      <c r="F96" s="2" t="s">
        <v>146</v>
      </c>
      <c r="G96" s="2">
        <v>22</v>
      </c>
    </row>
    <row r="97" spans="1:7" ht="63" customHeight="1" x14ac:dyDescent="0.2">
      <c r="A97" s="2">
        <v>5</v>
      </c>
      <c r="B97" s="29" t="s">
        <v>61</v>
      </c>
      <c r="C97" s="2" t="s">
        <v>74</v>
      </c>
      <c r="D97" s="2" t="s">
        <v>109</v>
      </c>
      <c r="E97" s="2">
        <v>80</v>
      </c>
      <c r="F97" s="2" t="s">
        <v>147</v>
      </c>
      <c r="G97" s="2">
        <v>17</v>
      </c>
    </row>
    <row r="98" spans="1:7" ht="60.75" customHeight="1" x14ac:dyDescent="0.2">
      <c r="A98" s="2">
        <v>6</v>
      </c>
      <c r="B98" s="29" t="s">
        <v>10</v>
      </c>
      <c r="C98" s="2" t="s">
        <v>74</v>
      </c>
      <c r="D98" s="2" t="s">
        <v>109</v>
      </c>
      <c r="E98" s="2">
        <v>40</v>
      </c>
      <c r="F98" s="5" t="s">
        <v>133</v>
      </c>
      <c r="G98" s="2">
        <v>9</v>
      </c>
    </row>
    <row r="99" spans="1:7" ht="63" customHeight="1" x14ac:dyDescent="0.2">
      <c r="A99" s="2">
        <v>7</v>
      </c>
      <c r="B99" s="29" t="s">
        <v>5</v>
      </c>
      <c r="C99" s="2" t="s">
        <v>74</v>
      </c>
      <c r="D99" s="2" t="s">
        <v>109</v>
      </c>
      <c r="E99" s="2">
        <v>80</v>
      </c>
      <c r="F99" s="2" t="s">
        <v>148</v>
      </c>
      <c r="G99" s="2">
        <v>18</v>
      </c>
    </row>
    <row r="100" spans="1:7" ht="33" customHeight="1" x14ac:dyDescent="0.2">
      <c r="A100" s="2">
        <v>8</v>
      </c>
      <c r="B100" s="29" t="s">
        <v>6</v>
      </c>
      <c r="C100" s="2" t="s">
        <v>74</v>
      </c>
      <c r="D100" s="2" t="s">
        <v>109</v>
      </c>
      <c r="E100" s="2">
        <v>80</v>
      </c>
      <c r="F100" s="2" t="s">
        <v>135</v>
      </c>
      <c r="G100" s="2">
        <v>23</v>
      </c>
    </row>
    <row r="101" spans="1:7" ht="48.75" customHeight="1" x14ac:dyDescent="0.2">
      <c r="A101" s="2">
        <v>9</v>
      </c>
      <c r="B101" s="29" t="s">
        <v>100</v>
      </c>
      <c r="C101" s="2" t="s">
        <v>74</v>
      </c>
      <c r="D101" s="2" t="s">
        <v>109</v>
      </c>
      <c r="E101" s="2">
        <v>80</v>
      </c>
      <c r="F101" s="2" t="s">
        <v>149</v>
      </c>
      <c r="G101" s="2">
        <v>20</v>
      </c>
    </row>
    <row r="102" spans="1:7" ht="60.75" customHeight="1" x14ac:dyDescent="0.2">
      <c r="A102" s="2">
        <v>10</v>
      </c>
      <c r="B102" s="29" t="s">
        <v>7</v>
      </c>
      <c r="C102" s="2" t="s">
        <v>74</v>
      </c>
      <c r="D102" s="2" t="s">
        <v>109</v>
      </c>
      <c r="E102" s="2">
        <v>80</v>
      </c>
      <c r="F102" s="2" t="s">
        <v>150</v>
      </c>
      <c r="G102" s="2">
        <v>19</v>
      </c>
    </row>
    <row r="103" spans="1:7" ht="76.5" customHeight="1" x14ac:dyDescent="0.2">
      <c r="A103" s="2">
        <v>11</v>
      </c>
      <c r="B103" s="29" t="s">
        <v>60</v>
      </c>
      <c r="C103" s="2" t="s">
        <v>74</v>
      </c>
      <c r="D103" s="2" t="s">
        <v>109</v>
      </c>
      <c r="E103" s="2">
        <v>80</v>
      </c>
      <c r="F103" s="2" t="s">
        <v>151</v>
      </c>
      <c r="G103" s="2">
        <v>22</v>
      </c>
    </row>
    <row r="104" spans="1:7" ht="64.5" customHeight="1" x14ac:dyDescent="0.2">
      <c r="A104" s="2">
        <v>12</v>
      </c>
      <c r="B104" s="29" t="s">
        <v>3</v>
      </c>
      <c r="C104" s="2" t="s">
        <v>74</v>
      </c>
      <c r="D104" s="2" t="s">
        <v>109</v>
      </c>
      <c r="E104" s="2">
        <v>80</v>
      </c>
      <c r="F104" s="2" t="s">
        <v>139</v>
      </c>
      <c r="G104" s="2">
        <v>11</v>
      </c>
    </row>
    <row r="105" spans="1:7" ht="50.25" customHeight="1" x14ac:dyDescent="0.2">
      <c r="A105" s="2">
        <v>13</v>
      </c>
      <c r="B105" s="29" t="s">
        <v>79</v>
      </c>
      <c r="C105" s="2" t="s">
        <v>74</v>
      </c>
      <c r="D105" s="2" t="s">
        <v>109</v>
      </c>
      <c r="E105" s="2">
        <v>80</v>
      </c>
      <c r="F105" s="2" t="s">
        <v>139</v>
      </c>
      <c r="G105" s="2">
        <v>28</v>
      </c>
    </row>
    <row r="106" spans="1:7" ht="48.75" customHeight="1" x14ac:dyDescent="0.2">
      <c r="A106" s="2">
        <v>14</v>
      </c>
      <c r="B106" s="29" t="s">
        <v>4</v>
      </c>
      <c r="C106" s="2" t="s">
        <v>74</v>
      </c>
      <c r="D106" s="2" t="s">
        <v>109</v>
      </c>
      <c r="E106" s="2">
        <v>80</v>
      </c>
      <c r="F106" s="2" t="s">
        <v>140</v>
      </c>
      <c r="G106" s="2">
        <v>20</v>
      </c>
    </row>
    <row r="107" spans="1:7" ht="33" customHeight="1" x14ac:dyDescent="0.2">
      <c r="A107" s="2">
        <v>15</v>
      </c>
      <c r="B107" s="29" t="s">
        <v>6</v>
      </c>
      <c r="C107" s="2" t="s">
        <v>74</v>
      </c>
      <c r="D107" s="2" t="s">
        <v>109</v>
      </c>
      <c r="E107" s="2">
        <v>80</v>
      </c>
      <c r="F107" s="2" t="s">
        <v>128</v>
      </c>
      <c r="G107" s="2">
        <v>22</v>
      </c>
    </row>
    <row r="108" spans="1:7" ht="65.25" customHeight="1" x14ac:dyDescent="0.2">
      <c r="A108" s="2">
        <v>16</v>
      </c>
      <c r="B108" s="29" t="s">
        <v>5</v>
      </c>
      <c r="C108" s="2" t="s">
        <v>74</v>
      </c>
      <c r="D108" s="2" t="s">
        <v>109</v>
      </c>
      <c r="E108" s="2">
        <v>80</v>
      </c>
      <c r="F108" s="2" t="s">
        <v>144</v>
      </c>
      <c r="G108" s="2">
        <v>12</v>
      </c>
    </row>
    <row r="109" spans="1:7" ht="63.75" customHeight="1" x14ac:dyDescent="0.2">
      <c r="A109" s="2">
        <v>17</v>
      </c>
      <c r="B109" s="29" t="s">
        <v>7</v>
      </c>
      <c r="C109" s="2" t="s">
        <v>74</v>
      </c>
      <c r="D109" s="2" t="s">
        <v>109</v>
      </c>
      <c r="E109" s="2">
        <v>80</v>
      </c>
      <c r="F109" s="2" t="s">
        <v>131</v>
      </c>
      <c r="G109" s="2">
        <v>17</v>
      </c>
    </row>
    <row r="110" spans="1:7" ht="48.75" customHeight="1" x14ac:dyDescent="0.2">
      <c r="A110" s="2">
        <v>18</v>
      </c>
      <c r="B110" s="29" t="s">
        <v>9</v>
      </c>
      <c r="C110" s="2" t="s">
        <v>74</v>
      </c>
      <c r="D110" s="2" t="s">
        <v>109</v>
      </c>
      <c r="E110" s="2">
        <v>80</v>
      </c>
      <c r="F110" s="2" t="s">
        <v>145</v>
      </c>
      <c r="G110" s="2">
        <v>20</v>
      </c>
    </row>
    <row r="111" spans="1:7" ht="63.75" customHeight="1" x14ac:dyDescent="0.2">
      <c r="A111" s="2">
        <v>19</v>
      </c>
      <c r="B111" s="29" t="s">
        <v>43</v>
      </c>
      <c r="C111" s="2" t="s">
        <v>74</v>
      </c>
      <c r="D111" s="2" t="s">
        <v>109</v>
      </c>
      <c r="E111" s="2">
        <v>80</v>
      </c>
      <c r="F111" s="2" t="s">
        <v>142</v>
      </c>
      <c r="G111" s="2">
        <v>16</v>
      </c>
    </row>
    <row r="112" spans="1:7" ht="48.75" customHeight="1" x14ac:dyDescent="0.2">
      <c r="A112" s="2">
        <v>20</v>
      </c>
      <c r="B112" s="29" t="s">
        <v>11</v>
      </c>
      <c r="C112" s="2" t="s">
        <v>74</v>
      </c>
      <c r="D112" s="2" t="s">
        <v>109</v>
      </c>
      <c r="E112" s="2">
        <v>40</v>
      </c>
      <c r="F112" s="2" t="s">
        <v>134</v>
      </c>
      <c r="G112" s="2">
        <v>15</v>
      </c>
    </row>
    <row r="113" spans="1:7" ht="48" customHeight="1" x14ac:dyDescent="0.2">
      <c r="A113" s="2">
        <v>21</v>
      </c>
      <c r="B113" s="29" t="s">
        <v>100</v>
      </c>
      <c r="C113" s="2" t="s">
        <v>74</v>
      </c>
      <c r="D113" s="2" t="s">
        <v>109</v>
      </c>
      <c r="E113" s="2">
        <v>80</v>
      </c>
      <c r="F113" s="2" t="s">
        <v>152</v>
      </c>
      <c r="G113" s="2">
        <v>20</v>
      </c>
    </row>
    <row r="114" spans="1:7" ht="14.25" customHeight="1" x14ac:dyDescent="0.2">
      <c r="A114" s="43" t="s">
        <v>110</v>
      </c>
      <c r="B114" s="43"/>
      <c r="C114" s="43"/>
      <c r="D114" s="43"/>
      <c r="E114" s="43"/>
      <c r="F114" s="43"/>
      <c r="G114" s="33">
        <f>SUM(G93:G113)</f>
        <v>394</v>
      </c>
    </row>
    <row r="115" spans="1:7" ht="18.75" customHeight="1" x14ac:dyDescent="0.2">
      <c r="A115" s="42" t="s">
        <v>168</v>
      </c>
      <c r="B115" s="42"/>
      <c r="C115" s="42"/>
      <c r="D115" s="42"/>
      <c r="E115" s="42"/>
      <c r="F115" s="42"/>
      <c r="G115" s="42"/>
    </row>
    <row r="116" spans="1:7" ht="45.75" customHeight="1" x14ac:dyDescent="0.2">
      <c r="A116" s="2">
        <v>1</v>
      </c>
      <c r="B116" s="29" t="s">
        <v>101</v>
      </c>
      <c r="C116" s="2" t="s">
        <v>80</v>
      </c>
      <c r="D116" s="2" t="s">
        <v>109</v>
      </c>
      <c r="E116" s="2">
        <v>80</v>
      </c>
      <c r="F116" s="2" t="s">
        <v>127</v>
      </c>
      <c r="G116" s="2">
        <v>21</v>
      </c>
    </row>
    <row r="117" spans="1:7" ht="63" customHeight="1" x14ac:dyDescent="0.2">
      <c r="A117" s="2">
        <v>2</v>
      </c>
      <c r="B117" s="29" t="s">
        <v>12</v>
      </c>
      <c r="C117" s="2" t="s">
        <v>80</v>
      </c>
      <c r="D117" s="2" t="s">
        <v>109</v>
      </c>
      <c r="E117" s="30">
        <v>80</v>
      </c>
      <c r="F117" s="2" t="s">
        <v>129</v>
      </c>
      <c r="G117" s="2">
        <v>20</v>
      </c>
    </row>
    <row r="118" spans="1:7" ht="63.75" customHeight="1" x14ac:dyDescent="0.2">
      <c r="A118" s="2">
        <v>3</v>
      </c>
      <c r="B118" s="29" t="s">
        <v>64</v>
      </c>
      <c r="C118" s="2" t="s">
        <v>80</v>
      </c>
      <c r="D118" s="2" t="s">
        <v>109</v>
      </c>
      <c r="E118" s="2">
        <v>80</v>
      </c>
      <c r="F118" s="2" t="s">
        <v>130</v>
      </c>
      <c r="G118" s="2">
        <v>18</v>
      </c>
    </row>
    <row r="119" spans="1:7" ht="51.75" customHeight="1" x14ac:dyDescent="0.2">
      <c r="A119" s="2">
        <v>4</v>
      </c>
      <c r="B119" s="29" t="s">
        <v>63</v>
      </c>
      <c r="C119" s="2" t="s">
        <v>80</v>
      </c>
      <c r="D119" s="2" t="s">
        <v>109</v>
      </c>
      <c r="E119" s="2">
        <v>80</v>
      </c>
      <c r="F119" s="2" t="s">
        <v>148</v>
      </c>
      <c r="G119" s="2">
        <v>17</v>
      </c>
    </row>
    <row r="120" spans="1:7" ht="63" customHeight="1" x14ac:dyDescent="0.2">
      <c r="A120" s="2">
        <v>5</v>
      </c>
      <c r="B120" s="29" t="s">
        <v>13</v>
      </c>
      <c r="C120" s="2" t="s">
        <v>80</v>
      </c>
      <c r="D120" s="2" t="s">
        <v>109</v>
      </c>
      <c r="E120" s="2">
        <v>80</v>
      </c>
      <c r="F120" s="2" t="s">
        <v>135</v>
      </c>
      <c r="G120" s="2">
        <v>13</v>
      </c>
    </row>
    <row r="121" spans="1:7" ht="63" customHeight="1" x14ac:dyDescent="0.2">
      <c r="A121" s="2">
        <v>6</v>
      </c>
      <c r="B121" s="29" t="s">
        <v>44</v>
      </c>
      <c r="C121" s="2" t="s">
        <v>80</v>
      </c>
      <c r="D121" s="2" t="s">
        <v>109</v>
      </c>
      <c r="E121" s="2">
        <v>80</v>
      </c>
      <c r="F121" s="2" t="s">
        <v>135</v>
      </c>
      <c r="G121" s="2">
        <v>16</v>
      </c>
    </row>
    <row r="122" spans="1:7" ht="81" customHeight="1" x14ac:dyDescent="0.2">
      <c r="A122" s="2">
        <v>7</v>
      </c>
      <c r="B122" s="29" t="s">
        <v>155</v>
      </c>
      <c r="C122" s="2" t="s">
        <v>80</v>
      </c>
      <c r="D122" s="2" t="s">
        <v>109</v>
      </c>
      <c r="E122" s="2">
        <v>80</v>
      </c>
      <c r="F122" s="5" t="s">
        <v>149</v>
      </c>
      <c r="G122" s="2">
        <v>6</v>
      </c>
    </row>
    <row r="123" spans="1:7" ht="78" customHeight="1" x14ac:dyDescent="0.2">
      <c r="A123" s="2">
        <v>8</v>
      </c>
      <c r="B123" s="29" t="s">
        <v>186</v>
      </c>
      <c r="C123" s="2" t="s">
        <v>80</v>
      </c>
      <c r="D123" s="2" t="s">
        <v>109</v>
      </c>
      <c r="E123" s="2">
        <v>80</v>
      </c>
      <c r="F123" s="2" t="s">
        <v>151</v>
      </c>
      <c r="G123" s="2">
        <v>18</v>
      </c>
    </row>
    <row r="124" spans="1:7" ht="63" customHeight="1" x14ac:dyDescent="0.2">
      <c r="A124" s="2">
        <v>9</v>
      </c>
      <c r="B124" s="29" t="s">
        <v>44</v>
      </c>
      <c r="C124" s="2" t="s">
        <v>80</v>
      </c>
      <c r="D124" s="2" t="s">
        <v>109</v>
      </c>
      <c r="E124" s="2">
        <v>80</v>
      </c>
      <c r="F124" s="2" t="s">
        <v>139</v>
      </c>
      <c r="G124" s="2">
        <v>16</v>
      </c>
    </row>
    <row r="125" spans="1:7" ht="50.25" customHeight="1" x14ac:dyDescent="0.2">
      <c r="A125" s="2">
        <v>10</v>
      </c>
      <c r="B125" s="29" t="s">
        <v>101</v>
      </c>
      <c r="C125" s="2" t="s">
        <v>80</v>
      </c>
      <c r="D125" s="2" t="s">
        <v>109</v>
      </c>
      <c r="E125" s="2">
        <v>80</v>
      </c>
      <c r="F125" s="2" t="s">
        <v>140</v>
      </c>
      <c r="G125" s="2">
        <v>16</v>
      </c>
    </row>
    <row r="126" spans="1:7" ht="78.75" customHeight="1" x14ac:dyDescent="0.2">
      <c r="A126" s="2">
        <v>11</v>
      </c>
      <c r="B126" s="29" t="s">
        <v>62</v>
      </c>
      <c r="C126" s="2" t="s">
        <v>80</v>
      </c>
      <c r="D126" s="2" t="s">
        <v>109</v>
      </c>
      <c r="E126" s="2">
        <v>80</v>
      </c>
      <c r="F126" s="2" t="s">
        <v>144</v>
      </c>
      <c r="G126" s="2">
        <v>14</v>
      </c>
    </row>
    <row r="127" spans="1:7" ht="63.75" customHeight="1" x14ac:dyDescent="0.2">
      <c r="A127" s="2">
        <v>12</v>
      </c>
      <c r="B127" s="29" t="s">
        <v>12</v>
      </c>
      <c r="C127" s="2" t="s">
        <v>80</v>
      </c>
      <c r="D127" s="2" t="s">
        <v>109</v>
      </c>
      <c r="E127" s="30">
        <v>80</v>
      </c>
      <c r="F127" s="2" t="s">
        <v>131</v>
      </c>
      <c r="G127" s="2">
        <v>19</v>
      </c>
    </row>
    <row r="128" spans="1:7" ht="67.5" customHeight="1" x14ac:dyDescent="0.2">
      <c r="A128" s="2">
        <v>13</v>
      </c>
      <c r="B128" s="29" t="s">
        <v>64</v>
      </c>
      <c r="C128" s="2" t="s">
        <v>80</v>
      </c>
      <c r="D128" s="2" t="s">
        <v>109</v>
      </c>
      <c r="E128" s="2">
        <v>80</v>
      </c>
      <c r="F128" s="2" t="s">
        <v>145</v>
      </c>
      <c r="G128" s="2">
        <v>17</v>
      </c>
    </row>
    <row r="129" spans="1:7" ht="81" customHeight="1" x14ac:dyDescent="0.2">
      <c r="A129" s="2">
        <v>14</v>
      </c>
      <c r="B129" s="29" t="s">
        <v>186</v>
      </c>
      <c r="C129" s="2" t="s">
        <v>80</v>
      </c>
      <c r="D129" s="2" t="s">
        <v>109</v>
      </c>
      <c r="E129" s="2">
        <v>80</v>
      </c>
      <c r="F129" s="2" t="s">
        <v>142</v>
      </c>
      <c r="G129" s="2">
        <v>17</v>
      </c>
    </row>
    <row r="130" spans="1:7" ht="17.25" customHeight="1" x14ac:dyDescent="0.2">
      <c r="A130" s="43" t="s">
        <v>110</v>
      </c>
      <c r="B130" s="43"/>
      <c r="C130" s="43"/>
      <c r="D130" s="43"/>
      <c r="E130" s="43"/>
      <c r="F130" s="43"/>
      <c r="G130" s="33">
        <f>SUM(G116:G129)</f>
        <v>228</v>
      </c>
    </row>
    <row r="131" spans="1:7" ht="15.75" customHeight="1" x14ac:dyDescent="0.2">
      <c r="A131" s="42" t="s">
        <v>169</v>
      </c>
      <c r="B131" s="42"/>
      <c r="C131" s="42"/>
      <c r="D131" s="42"/>
      <c r="E131" s="42"/>
      <c r="F131" s="42"/>
      <c r="G131" s="42"/>
    </row>
    <row r="132" spans="1:7" ht="51" customHeight="1" x14ac:dyDescent="0.2">
      <c r="A132" s="2">
        <v>1</v>
      </c>
      <c r="B132" s="29" t="s">
        <v>15</v>
      </c>
      <c r="C132" s="2" t="s">
        <v>82</v>
      </c>
      <c r="D132" s="2" t="s">
        <v>109</v>
      </c>
      <c r="E132" s="2">
        <v>80</v>
      </c>
      <c r="F132" s="5" t="s">
        <v>143</v>
      </c>
      <c r="G132" s="2">
        <v>23</v>
      </c>
    </row>
    <row r="133" spans="1:7" ht="51.75" customHeight="1" x14ac:dyDescent="0.2">
      <c r="A133" s="2">
        <v>2</v>
      </c>
      <c r="B133" s="29" t="s">
        <v>16</v>
      </c>
      <c r="C133" s="2" t="s">
        <v>82</v>
      </c>
      <c r="D133" s="2" t="s">
        <v>109</v>
      </c>
      <c r="E133" s="2">
        <v>80</v>
      </c>
      <c r="F133" s="2" t="s">
        <v>141</v>
      </c>
      <c r="G133" s="2">
        <v>19</v>
      </c>
    </row>
    <row r="134" spans="1:7" s="4" customFormat="1" ht="46.5" customHeight="1" x14ac:dyDescent="0.2">
      <c r="A134" s="2">
        <v>3</v>
      </c>
      <c r="B134" s="29" t="s">
        <v>156</v>
      </c>
      <c r="C134" s="2" t="s">
        <v>82</v>
      </c>
      <c r="D134" s="2" t="s">
        <v>109</v>
      </c>
      <c r="E134" s="2">
        <v>40</v>
      </c>
      <c r="F134" s="2" t="s">
        <v>133</v>
      </c>
      <c r="G134" s="2">
        <v>12</v>
      </c>
    </row>
    <row r="135" spans="1:7" ht="62.25" customHeight="1" x14ac:dyDescent="0.2">
      <c r="A135" s="2">
        <v>4</v>
      </c>
      <c r="B135" s="29" t="s">
        <v>45</v>
      </c>
      <c r="C135" s="2" t="s">
        <v>82</v>
      </c>
      <c r="D135" s="2" t="s">
        <v>109</v>
      </c>
      <c r="E135" s="2">
        <v>80</v>
      </c>
      <c r="F135" s="2" t="s">
        <v>151</v>
      </c>
      <c r="G135" s="2">
        <v>17</v>
      </c>
    </row>
    <row r="136" spans="1:7" ht="62.25" customHeight="1" x14ac:dyDescent="0.2">
      <c r="A136" s="2">
        <v>5</v>
      </c>
      <c r="B136" s="29" t="s">
        <v>47</v>
      </c>
      <c r="C136" s="2" t="s">
        <v>82</v>
      </c>
      <c r="D136" s="2" t="s">
        <v>109</v>
      </c>
      <c r="E136" s="2">
        <v>80</v>
      </c>
      <c r="F136" s="2" t="s">
        <v>139</v>
      </c>
      <c r="G136" s="2">
        <v>19</v>
      </c>
    </row>
    <row r="137" spans="1:7" ht="60.75" customHeight="1" x14ac:dyDescent="0.2">
      <c r="A137" s="2">
        <v>6</v>
      </c>
      <c r="B137" s="29" t="s">
        <v>45</v>
      </c>
      <c r="C137" s="2" t="s">
        <v>82</v>
      </c>
      <c r="D137" s="2" t="s">
        <v>109</v>
      </c>
      <c r="E137" s="2">
        <v>80</v>
      </c>
      <c r="F137" s="2" t="s">
        <v>138</v>
      </c>
      <c r="G137" s="2">
        <v>12</v>
      </c>
    </row>
    <row r="138" spans="1:7" ht="51" customHeight="1" x14ac:dyDescent="0.2">
      <c r="A138" s="2">
        <v>7</v>
      </c>
      <c r="B138" s="29" t="s">
        <v>15</v>
      </c>
      <c r="C138" s="2" t="s">
        <v>82</v>
      </c>
      <c r="D138" s="2" t="s">
        <v>109</v>
      </c>
      <c r="E138" s="2">
        <v>80</v>
      </c>
      <c r="F138" s="5" t="s">
        <v>128</v>
      </c>
      <c r="G138" s="2">
        <v>23</v>
      </c>
    </row>
    <row r="139" spans="1:7" ht="47.25" customHeight="1" x14ac:dyDescent="0.2">
      <c r="A139" s="2">
        <v>8</v>
      </c>
      <c r="B139" s="29" t="s">
        <v>16</v>
      </c>
      <c r="C139" s="2" t="s">
        <v>82</v>
      </c>
      <c r="D139" s="2" t="s">
        <v>109</v>
      </c>
      <c r="E139" s="2">
        <v>80</v>
      </c>
      <c r="F139" s="2" t="s">
        <v>131</v>
      </c>
      <c r="G139" s="2">
        <v>17</v>
      </c>
    </row>
    <row r="140" spans="1:7" ht="47.25" customHeight="1" x14ac:dyDescent="0.2">
      <c r="A140" s="2">
        <v>9</v>
      </c>
      <c r="B140" s="29" t="s">
        <v>14</v>
      </c>
      <c r="C140" s="2" t="s">
        <v>82</v>
      </c>
      <c r="D140" s="2" t="s">
        <v>109</v>
      </c>
      <c r="E140" s="2">
        <v>80</v>
      </c>
      <c r="F140" s="2" t="s">
        <v>145</v>
      </c>
      <c r="G140" s="2">
        <v>23</v>
      </c>
    </row>
    <row r="141" spans="1:7" ht="93" customHeight="1" x14ac:dyDescent="0.2">
      <c r="A141" s="2">
        <v>10</v>
      </c>
      <c r="B141" s="29" t="s">
        <v>46</v>
      </c>
      <c r="C141" s="2" t="s">
        <v>82</v>
      </c>
      <c r="D141" s="2" t="s">
        <v>109</v>
      </c>
      <c r="E141" s="2">
        <v>40</v>
      </c>
      <c r="F141" s="2" t="s">
        <v>134</v>
      </c>
      <c r="G141" s="2">
        <v>22</v>
      </c>
    </row>
    <row r="142" spans="1:7" ht="18.75" customHeight="1" x14ac:dyDescent="0.2">
      <c r="A142" s="43" t="s">
        <v>110</v>
      </c>
      <c r="B142" s="43"/>
      <c r="C142" s="43"/>
      <c r="D142" s="43"/>
      <c r="E142" s="43"/>
      <c r="F142" s="43"/>
      <c r="G142" s="33">
        <f>SUM(G132:G141)</f>
        <v>187</v>
      </c>
    </row>
    <row r="143" spans="1:7" ht="18.75" customHeight="1" x14ac:dyDescent="0.2">
      <c r="A143" s="42" t="s">
        <v>170</v>
      </c>
      <c r="B143" s="42"/>
      <c r="C143" s="42"/>
      <c r="D143" s="42"/>
      <c r="E143" s="42"/>
      <c r="F143" s="42"/>
      <c r="G143" s="42"/>
    </row>
    <row r="144" spans="1:7" ht="62.25" customHeight="1" x14ac:dyDescent="0.2">
      <c r="A144" s="2">
        <v>1</v>
      </c>
      <c r="B144" s="29" t="s">
        <v>17</v>
      </c>
      <c r="C144" s="2" t="s">
        <v>74</v>
      </c>
      <c r="D144" s="2" t="s">
        <v>109</v>
      </c>
      <c r="E144" s="2">
        <v>80</v>
      </c>
      <c r="F144" s="2" t="s">
        <v>127</v>
      </c>
      <c r="G144" s="2">
        <v>18</v>
      </c>
    </row>
    <row r="145" spans="1:7" ht="62.25" customHeight="1" x14ac:dyDescent="0.2">
      <c r="A145" s="2">
        <v>2</v>
      </c>
      <c r="B145" s="29" t="s">
        <v>65</v>
      </c>
      <c r="C145" s="2" t="s">
        <v>74</v>
      </c>
      <c r="D145" s="2" t="s">
        <v>109</v>
      </c>
      <c r="E145" s="2">
        <v>80</v>
      </c>
      <c r="F145" s="2" t="s">
        <v>130</v>
      </c>
      <c r="G145" s="2">
        <v>17</v>
      </c>
    </row>
    <row r="146" spans="1:7" ht="45.75" customHeight="1" x14ac:dyDescent="0.2">
      <c r="A146" s="2">
        <v>3</v>
      </c>
      <c r="B146" s="29" t="s">
        <v>18</v>
      </c>
      <c r="C146" s="2" t="s">
        <v>74</v>
      </c>
      <c r="D146" s="2" t="s">
        <v>109</v>
      </c>
      <c r="E146" s="2">
        <v>80</v>
      </c>
      <c r="F146" s="2" t="s">
        <v>149</v>
      </c>
      <c r="G146" s="2">
        <v>13</v>
      </c>
    </row>
    <row r="147" spans="1:7" ht="65.25" customHeight="1" x14ac:dyDescent="0.2">
      <c r="A147" s="2">
        <v>4</v>
      </c>
      <c r="B147" s="29" t="s">
        <v>65</v>
      </c>
      <c r="C147" s="2" t="s">
        <v>74</v>
      </c>
      <c r="D147" s="2" t="s">
        <v>109</v>
      </c>
      <c r="E147" s="2">
        <v>80</v>
      </c>
      <c r="F147" s="5" t="s">
        <v>140</v>
      </c>
      <c r="G147" s="2">
        <v>18</v>
      </c>
    </row>
    <row r="148" spans="1:7" ht="64.5" customHeight="1" x14ac:dyDescent="0.2">
      <c r="A148" s="2">
        <v>5</v>
      </c>
      <c r="B148" s="29" t="s">
        <v>17</v>
      </c>
      <c r="C148" s="2" t="s">
        <v>74</v>
      </c>
      <c r="D148" s="2" t="s">
        <v>109</v>
      </c>
      <c r="E148" s="2">
        <v>80</v>
      </c>
      <c r="F148" s="2" t="s">
        <v>142</v>
      </c>
      <c r="G148" s="2">
        <v>14</v>
      </c>
    </row>
    <row r="149" spans="1:7" ht="15.75" customHeight="1" x14ac:dyDescent="0.2">
      <c r="A149" s="43" t="s">
        <v>110</v>
      </c>
      <c r="B149" s="43"/>
      <c r="C149" s="43"/>
      <c r="D149" s="43"/>
      <c r="E149" s="43"/>
      <c r="F149" s="43"/>
      <c r="G149" s="33">
        <f>SUM(G144:G148)</f>
        <v>80</v>
      </c>
    </row>
    <row r="150" spans="1:7" s="4" customFormat="1" ht="20.25" customHeight="1" x14ac:dyDescent="0.2">
      <c r="A150" s="42" t="s">
        <v>171</v>
      </c>
      <c r="B150" s="42"/>
      <c r="C150" s="42"/>
      <c r="D150" s="42"/>
      <c r="E150" s="42"/>
      <c r="F150" s="42"/>
      <c r="G150" s="42"/>
    </row>
    <row r="151" spans="1:7" ht="60.75" customHeight="1" x14ac:dyDescent="0.2">
      <c r="A151" s="2">
        <v>1</v>
      </c>
      <c r="B151" s="29" t="s">
        <v>20</v>
      </c>
      <c r="C151" s="2" t="s">
        <v>74</v>
      </c>
      <c r="D151" s="2" t="s">
        <v>109</v>
      </c>
      <c r="E151" s="2">
        <v>80</v>
      </c>
      <c r="F151" s="2" t="s">
        <v>143</v>
      </c>
      <c r="G151" s="2">
        <v>18</v>
      </c>
    </row>
    <row r="152" spans="1:7" ht="48" customHeight="1" x14ac:dyDescent="0.2">
      <c r="A152" s="2">
        <v>2</v>
      </c>
      <c r="B152" s="29" t="s">
        <v>97</v>
      </c>
      <c r="C152" s="2" t="s">
        <v>74</v>
      </c>
      <c r="D152" s="2" t="s">
        <v>109</v>
      </c>
      <c r="E152" s="2">
        <v>80</v>
      </c>
      <c r="F152" s="2" t="s">
        <v>129</v>
      </c>
      <c r="G152" s="2">
        <v>14</v>
      </c>
    </row>
    <row r="153" spans="1:7" ht="48" customHeight="1" x14ac:dyDescent="0.2">
      <c r="A153" s="2">
        <v>3</v>
      </c>
      <c r="B153" s="29" t="s">
        <v>19</v>
      </c>
      <c r="C153" s="2" t="s">
        <v>80</v>
      </c>
      <c r="D153" s="2" t="s">
        <v>109</v>
      </c>
      <c r="E153" s="2">
        <v>80</v>
      </c>
      <c r="F153" s="2" t="s">
        <v>147</v>
      </c>
      <c r="G153" s="2">
        <v>14</v>
      </c>
    </row>
    <row r="154" spans="1:7" ht="81.75" customHeight="1" x14ac:dyDescent="0.2">
      <c r="A154" s="2">
        <v>4</v>
      </c>
      <c r="B154" s="29" t="s">
        <v>81</v>
      </c>
      <c r="C154" s="2" t="s">
        <v>74</v>
      </c>
      <c r="D154" s="2" t="s">
        <v>109</v>
      </c>
      <c r="E154" s="2">
        <v>40</v>
      </c>
      <c r="F154" s="2" t="s">
        <v>172</v>
      </c>
      <c r="G154" s="2">
        <v>11</v>
      </c>
    </row>
    <row r="155" spans="1:7" ht="62.25" customHeight="1" x14ac:dyDescent="0.2">
      <c r="A155" s="2">
        <v>5</v>
      </c>
      <c r="B155" s="29" t="s">
        <v>20</v>
      </c>
      <c r="C155" s="2" t="s">
        <v>74</v>
      </c>
      <c r="D155" s="2" t="s">
        <v>109</v>
      </c>
      <c r="E155" s="2">
        <v>80</v>
      </c>
      <c r="F155" s="2" t="s">
        <v>128</v>
      </c>
      <c r="G155" s="2">
        <v>20</v>
      </c>
    </row>
    <row r="156" spans="1:7" ht="15.75" customHeight="1" x14ac:dyDescent="0.2">
      <c r="A156" s="43" t="s">
        <v>110</v>
      </c>
      <c r="B156" s="43"/>
      <c r="C156" s="43"/>
      <c r="D156" s="43"/>
      <c r="E156" s="43"/>
      <c r="F156" s="43"/>
      <c r="G156" s="33">
        <f>SUM(G151:G155)</f>
        <v>77</v>
      </c>
    </row>
    <row r="157" spans="1:7" ht="15.75" x14ac:dyDescent="0.2">
      <c r="A157" s="42" t="s">
        <v>173</v>
      </c>
      <c r="B157" s="42"/>
      <c r="C157" s="42"/>
      <c r="D157" s="42"/>
      <c r="E157" s="42"/>
      <c r="F157" s="42"/>
      <c r="G157" s="42"/>
    </row>
    <row r="158" spans="1:7" ht="62.25" customHeight="1" x14ac:dyDescent="0.2">
      <c r="A158" s="2">
        <v>1</v>
      </c>
      <c r="B158" s="29" t="s">
        <v>21</v>
      </c>
      <c r="C158" s="2" t="s">
        <v>80</v>
      </c>
      <c r="D158" s="2" t="s">
        <v>109</v>
      </c>
      <c r="E158" s="2">
        <v>40</v>
      </c>
      <c r="F158" s="2" t="s">
        <v>157</v>
      </c>
      <c r="G158" s="2">
        <v>21</v>
      </c>
    </row>
    <row r="159" spans="1:7" ht="63" x14ac:dyDescent="0.2">
      <c r="A159" s="2">
        <v>2</v>
      </c>
      <c r="B159" s="29" t="s">
        <v>22</v>
      </c>
      <c r="C159" s="2" t="s">
        <v>80</v>
      </c>
      <c r="D159" s="2" t="s">
        <v>109</v>
      </c>
      <c r="E159" s="2">
        <v>40</v>
      </c>
      <c r="F159" s="2" t="s">
        <v>158</v>
      </c>
      <c r="G159" s="2">
        <v>18</v>
      </c>
    </row>
    <row r="160" spans="1:7" ht="15.75" customHeight="1" x14ac:dyDescent="0.2">
      <c r="A160" s="47" t="s">
        <v>110</v>
      </c>
      <c r="B160" s="47"/>
      <c r="C160" s="47"/>
      <c r="D160" s="47"/>
      <c r="E160" s="47"/>
      <c r="F160" s="47"/>
      <c r="G160" s="8">
        <f>SUM(G158:G159)</f>
        <v>39</v>
      </c>
    </row>
    <row r="161" spans="1:7" ht="15.75" x14ac:dyDescent="0.2">
      <c r="A161" s="42" t="s">
        <v>174</v>
      </c>
      <c r="B161" s="42"/>
      <c r="C161" s="42"/>
      <c r="D161" s="42"/>
      <c r="E161" s="42"/>
      <c r="F161" s="42"/>
      <c r="G161" s="42"/>
    </row>
    <row r="162" spans="1:7" s="4" customFormat="1" ht="78.75" x14ac:dyDescent="0.2">
      <c r="A162" s="2">
        <v>1</v>
      </c>
      <c r="B162" s="29" t="s">
        <v>23</v>
      </c>
      <c r="C162" s="2" t="s">
        <v>74</v>
      </c>
      <c r="D162" s="2" t="s">
        <v>109</v>
      </c>
      <c r="E162" s="2">
        <v>80</v>
      </c>
      <c r="F162" s="2" t="s">
        <v>127</v>
      </c>
      <c r="G162" s="2">
        <v>24</v>
      </c>
    </row>
    <row r="163" spans="1:7" s="4" customFormat="1" ht="63" x14ac:dyDescent="0.2">
      <c r="A163" s="2">
        <v>2</v>
      </c>
      <c r="B163" s="29" t="s">
        <v>24</v>
      </c>
      <c r="C163" s="2" t="s">
        <v>74</v>
      </c>
      <c r="D163" s="2" t="s">
        <v>109</v>
      </c>
      <c r="E163" s="2">
        <v>80</v>
      </c>
      <c r="F163" s="2" t="s">
        <v>141</v>
      </c>
      <c r="G163" s="2">
        <v>24</v>
      </c>
    </row>
    <row r="164" spans="1:7" ht="63" x14ac:dyDescent="0.2">
      <c r="A164" s="2">
        <v>3</v>
      </c>
      <c r="B164" s="29" t="s">
        <v>25</v>
      </c>
      <c r="C164" s="2" t="s">
        <v>74</v>
      </c>
      <c r="D164" s="2" t="s">
        <v>109</v>
      </c>
      <c r="E164" s="2">
        <v>80</v>
      </c>
      <c r="F164" s="2" t="s">
        <v>150</v>
      </c>
      <c r="G164" s="2">
        <v>27</v>
      </c>
    </row>
    <row r="165" spans="1:7" s="4" customFormat="1" ht="78.75" x14ac:dyDescent="0.2">
      <c r="A165" s="2">
        <v>4</v>
      </c>
      <c r="B165" s="29" t="s">
        <v>23</v>
      </c>
      <c r="C165" s="2" t="s">
        <v>74</v>
      </c>
      <c r="D165" s="2" t="s">
        <v>109</v>
      </c>
      <c r="E165" s="2">
        <v>80</v>
      </c>
      <c r="F165" s="2" t="s">
        <v>142</v>
      </c>
      <c r="G165" s="2">
        <v>22</v>
      </c>
    </row>
    <row r="166" spans="1:7" ht="66.75" customHeight="1" x14ac:dyDescent="0.2">
      <c r="A166" s="2">
        <v>5</v>
      </c>
      <c r="B166" s="29" t="s">
        <v>24</v>
      </c>
      <c r="C166" s="2" t="s">
        <v>74</v>
      </c>
      <c r="D166" s="2" t="s">
        <v>109</v>
      </c>
      <c r="E166" s="2">
        <v>80</v>
      </c>
      <c r="F166" s="2" t="s">
        <v>152</v>
      </c>
      <c r="G166" s="2">
        <v>23</v>
      </c>
    </row>
    <row r="167" spans="1:7" ht="15.75" x14ac:dyDescent="0.2">
      <c r="A167" s="43" t="s">
        <v>110</v>
      </c>
      <c r="B167" s="43"/>
      <c r="C167" s="43"/>
      <c r="D167" s="43"/>
      <c r="E167" s="43"/>
      <c r="F167" s="43"/>
      <c r="G167" s="33">
        <f>SUM(G162:G166)</f>
        <v>120</v>
      </c>
    </row>
    <row r="168" spans="1:7" ht="15.75" x14ac:dyDescent="0.2">
      <c r="A168" s="51" t="s">
        <v>175</v>
      </c>
      <c r="B168" s="51"/>
      <c r="C168" s="51"/>
      <c r="D168" s="51"/>
      <c r="E168" s="51"/>
      <c r="F168" s="51"/>
      <c r="G168" s="51"/>
    </row>
    <row r="169" spans="1:7" ht="31.5" x14ac:dyDescent="0.2">
      <c r="A169" s="2">
        <v>1</v>
      </c>
      <c r="B169" s="29" t="s">
        <v>98</v>
      </c>
      <c r="C169" s="2" t="s">
        <v>77</v>
      </c>
      <c r="D169" s="2" t="s">
        <v>109</v>
      </c>
      <c r="E169" s="2">
        <v>80</v>
      </c>
      <c r="F169" s="2" t="s">
        <v>146</v>
      </c>
      <c r="G169" s="2">
        <v>19</v>
      </c>
    </row>
    <row r="170" spans="1:7" ht="47.25" x14ac:dyDescent="0.2">
      <c r="A170" s="2">
        <v>2</v>
      </c>
      <c r="B170" s="29" t="s">
        <v>28</v>
      </c>
      <c r="C170" s="2" t="s">
        <v>77</v>
      </c>
      <c r="D170" s="2" t="s">
        <v>109</v>
      </c>
      <c r="E170" s="2">
        <v>80</v>
      </c>
      <c r="F170" s="2" t="s">
        <v>135</v>
      </c>
      <c r="G170" s="2">
        <v>17</v>
      </c>
    </row>
    <row r="171" spans="1:7" ht="47.25" x14ac:dyDescent="0.2">
      <c r="A171" s="2">
        <v>3</v>
      </c>
      <c r="B171" s="29" t="s">
        <v>27</v>
      </c>
      <c r="C171" s="2" t="s">
        <v>77</v>
      </c>
      <c r="D171" s="2" t="s">
        <v>109</v>
      </c>
      <c r="E171" s="2">
        <v>80</v>
      </c>
      <c r="F171" s="2" t="s">
        <v>149</v>
      </c>
      <c r="G171" s="2">
        <v>23</v>
      </c>
    </row>
    <row r="172" spans="1:7" ht="66.75" customHeight="1" x14ac:dyDescent="0.2">
      <c r="A172" s="2">
        <v>4</v>
      </c>
      <c r="B172" s="29" t="s">
        <v>26</v>
      </c>
      <c r="C172" s="2" t="s">
        <v>77</v>
      </c>
      <c r="D172" s="2" t="s">
        <v>109</v>
      </c>
      <c r="E172" s="2">
        <v>80</v>
      </c>
      <c r="F172" s="2" t="s">
        <v>140</v>
      </c>
      <c r="G172" s="2">
        <v>22</v>
      </c>
    </row>
    <row r="173" spans="1:7" ht="31.5" x14ac:dyDescent="0.2">
      <c r="A173" s="2">
        <v>5</v>
      </c>
      <c r="B173" s="29" t="s">
        <v>98</v>
      </c>
      <c r="C173" s="2" t="s">
        <v>77</v>
      </c>
      <c r="D173" s="2" t="s">
        <v>109</v>
      </c>
      <c r="E173" s="2">
        <v>80</v>
      </c>
      <c r="F173" s="2" t="s">
        <v>144</v>
      </c>
      <c r="G173" s="2">
        <v>20</v>
      </c>
    </row>
    <row r="174" spans="1:7" ht="15.75" x14ac:dyDescent="0.2">
      <c r="A174" s="43" t="s">
        <v>110</v>
      </c>
      <c r="B174" s="43"/>
      <c r="C174" s="43"/>
      <c r="D174" s="43"/>
      <c r="E174" s="43"/>
      <c r="F174" s="43"/>
      <c r="G174" s="33">
        <f>SUM(G169:G173)</f>
        <v>101</v>
      </c>
    </row>
    <row r="175" spans="1:7" ht="15.75" x14ac:dyDescent="0.2">
      <c r="A175" s="42" t="s">
        <v>176</v>
      </c>
      <c r="B175" s="42"/>
      <c r="C175" s="42"/>
      <c r="D175" s="42"/>
      <c r="E175" s="42"/>
      <c r="F175" s="42"/>
      <c r="G175" s="42"/>
    </row>
    <row r="176" spans="1:7" ht="63" customHeight="1" x14ac:dyDescent="0.2">
      <c r="A176" s="2">
        <v>1</v>
      </c>
      <c r="B176" s="29" t="s">
        <v>66</v>
      </c>
      <c r="C176" s="2" t="s">
        <v>96</v>
      </c>
      <c r="D176" s="2" t="s">
        <v>109</v>
      </c>
      <c r="E176" s="2">
        <v>80</v>
      </c>
      <c r="F176" s="2" t="s">
        <v>143</v>
      </c>
      <c r="G176" s="2">
        <v>20</v>
      </c>
    </row>
    <row r="177" spans="1:7" ht="63" customHeight="1" x14ac:dyDescent="0.2">
      <c r="A177" s="2">
        <v>2</v>
      </c>
      <c r="B177" s="29" t="s">
        <v>185</v>
      </c>
      <c r="C177" s="2" t="s">
        <v>96</v>
      </c>
      <c r="D177" s="2" t="s">
        <v>109</v>
      </c>
      <c r="E177" s="2">
        <v>80</v>
      </c>
      <c r="F177" s="31" t="s">
        <v>148</v>
      </c>
      <c r="G177" s="2">
        <v>17</v>
      </c>
    </row>
    <row r="178" spans="1:7" ht="51.75" customHeight="1" x14ac:dyDescent="0.2">
      <c r="A178" s="2">
        <v>3</v>
      </c>
      <c r="B178" s="29" t="s">
        <v>67</v>
      </c>
      <c r="C178" s="2" t="s">
        <v>96</v>
      </c>
      <c r="D178" s="2" t="s">
        <v>109</v>
      </c>
      <c r="E178" s="2">
        <v>80</v>
      </c>
      <c r="F178" s="2" t="s">
        <v>138</v>
      </c>
      <c r="G178" s="2">
        <v>16</v>
      </c>
    </row>
    <row r="179" spans="1:7" ht="47.25" x14ac:dyDescent="0.2">
      <c r="A179" s="2">
        <v>4</v>
      </c>
      <c r="B179" s="29" t="s">
        <v>71</v>
      </c>
      <c r="C179" s="2" t="s">
        <v>96</v>
      </c>
      <c r="D179" s="2" t="s">
        <v>109</v>
      </c>
      <c r="E179" s="2">
        <v>80</v>
      </c>
      <c r="F179" s="2" t="s">
        <v>144</v>
      </c>
      <c r="G179" s="2">
        <v>14</v>
      </c>
    </row>
    <row r="180" spans="1:7" ht="63" x14ac:dyDescent="0.2">
      <c r="A180" s="2">
        <v>5</v>
      </c>
      <c r="B180" s="29" t="s">
        <v>68</v>
      </c>
      <c r="C180" s="2" t="s">
        <v>96</v>
      </c>
      <c r="D180" s="2" t="s">
        <v>109</v>
      </c>
      <c r="E180" s="2">
        <v>80</v>
      </c>
      <c r="F180" s="2" t="s">
        <v>145</v>
      </c>
      <c r="G180" s="2">
        <v>19</v>
      </c>
    </row>
    <row r="181" spans="1:7" ht="15.75" x14ac:dyDescent="0.2">
      <c r="A181" s="43" t="s">
        <v>110</v>
      </c>
      <c r="B181" s="43"/>
      <c r="C181" s="43"/>
      <c r="D181" s="43"/>
      <c r="E181" s="43"/>
      <c r="F181" s="43"/>
      <c r="G181" s="33">
        <f>SUM(G176:G180)</f>
        <v>86</v>
      </c>
    </row>
    <row r="182" spans="1:7" ht="15.75" x14ac:dyDescent="0.2">
      <c r="A182" s="44" t="s">
        <v>112</v>
      </c>
      <c r="B182" s="44"/>
      <c r="C182" s="44"/>
      <c r="D182" s="44"/>
      <c r="E182" s="44"/>
      <c r="F182" s="44"/>
      <c r="G182" s="19">
        <f>G181+G174+G167+G160+G156+G149+G142+G130+G114+G91+G82+G73+G64+G36+G22</f>
        <v>2474</v>
      </c>
    </row>
    <row r="183" spans="1:7" ht="19.5" x14ac:dyDescent="0.2">
      <c r="A183" s="10"/>
      <c r="B183" s="11"/>
      <c r="C183" s="9"/>
      <c r="D183" s="9"/>
      <c r="E183" s="9"/>
      <c r="F183" s="9"/>
      <c r="G183" s="9"/>
    </row>
    <row r="184" spans="1:7" ht="19.5" x14ac:dyDescent="0.2">
      <c r="A184" s="38" t="s">
        <v>183</v>
      </c>
      <c r="B184" s="38"/>
      <c r="C184" s="9"/>
      <c r="D184" s="39" t="s">
        <v>181</v>
      </c>
      <c r="E184" s="39"/>
      <c r="F184" s="39"/>
      <c r="G184" s="9"/>
    </row>
    <row r="185" spans="1:7" ht="19.5" x14ac:dyDescent="0.2">
      <c r="A185" s="25"/>
      <c r="B185" s="26"/>
      <c r="C185" s="24"/>
      <c r="D185" s="24"/>
      <c r="E185" s="24"/>
      <c r="F185" s="32"/>
      <c r="G185" s="9"/>
    </row>
    <row r="186" spans="1:7" ht="19.5" x14ac:dyDescent="0.2">
      <c r="A186" s="38" t="s">
        <v>179</v>
      </c>
      <c r="B186" s="38"/>
      <c r="C186" s="9"/>
      <c r="D186" s="39" t="s">
        <v>182</v>
      </c>
      <c r="E186" s="39"/>
      <c r="F186" s="39"/>
      <c r="G186" s="9"/>
    </row>
    <row r="187" spans="1:7" ht="19.5" x14ac:dyDescent="0.3">
      <c r="A187" s="48" t="s">
        <v>160</v>
      </c>
      <c r="B187" s="48"/>
      <c r="C187" s="12"/>
      <c r="D187" s="35" t="s">
        <v>180</v>
      </c>
      <c r="E187" s="35"/>
      <c r="F187" s="35"/>
      <c r="G187" s="12"/>
    </row>
    <row r="188" spans="1:7" ht="19.5" x14ac:dyDescent="0.3">
      <c r="A188" s="20"/>
      <c r="B188" s="20"/>
      <c r="C188" s="12"/>
      <c r="D188" s="12"/>
      <c r="E188" s="12"/>
      <c r="F188" s="12"/>
      <c r="G188" s="12"/>
    </row>
    <row r="189" spans="1:7" ht="19.5" x14ac:dyDescent="0.3">
      <c r="A189" s="34" t="s">
        <v>114</v>
      </c>
      <c r="B189" s="34"/>
      <c r="C189" s="12"/>
      <c r="D189" s="35" t="s">
        <v>118</v>
      </c>
      <c r="E189" s="35"/>
      <c r="F189" s="35"/>
      <c r="G189" s="12"/>
    </row>
    <row r="190" spans="1:7" ht="19.5" x14ac:dyDescent="0.3">
      <c r="A190" s="20"/>
      <c r="B190" s="20"/>
      <c r="C190" s="12"/>
      <c r="D190" s="12"/>
      <c r="E190" s="12"/>
      <c r="F190" s="12"/>
      <c r="G190" s="12"/>
    </row>
    <row r="191" spans="1:7" ht="19.5" x14ac:dyDescent="0.3">
      <c r="A191" s="12"/>
      <c r="B191" s="12"/>
      <c r="C191" s="12"/>
      <c r="D191" s="12"/>
      <c r="E191" s="12"/>
      <c r="F191" s="12"/>
      <c r="G191" s="12"/>
    </row>
    <row r="192" spans="1:7" ht="19.5" x14ac:dyDescent="0.3">
      <c r="A192" s="12"/>
      <c r="B192" s="12"/>
      <c r="C192" s="12"/>
      <c r="D192" s="12"/>
      <c r="E192" s="12"/>
      <c r="F192" s="12"/>
      <c r="G192" s="12"/>
    </row>
    <row r="193" spans="1:7" ht="19.5" x14ac:dyDescent="0.3">
      <c r="A193" s="12"/>
      <c r="B193" s="21"/>
      <c r="C193" s="12"/>
      <c r="D193" s="12"/>
      <c r="E193" s="12"/>
      <c r="F193" s="12"/>
      <c r="G193" s="12"/>
    </row>
    <row r="194" spans="1:7" ht="19.5" x14ac:dyDescent="0.3">
      <c r="A194" s="12"/>
      <c r="B194" s="12"/>
      <c r="C194" s="12"/>
      <c r="D194" s="12"/>
      <c r="E194" s="12"/>
      <c r="F194" s="12"/>
      <c r="G194" s="12"/>
    </row>
    <row r="195" spans="1:7" ht="19.5" x14ac:dyDescent="0.3">
      <c r="A195" s="12"/>
      <c r="B195" s="12"/>
      <c r="C195" s="12"/>
      <c r="D195" s="12"/>
      <c r="E195" s="12"/>
      <c r="F195" s="12"/>
      <c r="G195" s="12"/>
    </row>
    <row r="196" spans="1:7" ht="19.5" x14ac:dyDescent="0.3">
      <c r="A196" s="12"/>
      <c r="B196" s="12"/>
      <c r="C196" s="12"/>
      <c r="D196" s="12"/>
      <c r="E196" s="12"/>
      <c r="F196" s="12"/>
      <c r="G196" s="12"/>
    </row>
  </sheetData>
  <autoFilter ref="A10:G182"/>
  <sortState ref="A11:G182">
    <sortCondition ref="A4"/>
  </sortState>
  <mergeCells count="48">
    <mergeCell ref="A168:G168"/>
    <mergeCell ref="A142:F142"/>
    <mergeCell ref="A143:G143"/>
    <mergeCell ref="A149:F149"/>
    <mergeCell ref="A150:G150"/>
    <mergeCell ref="A157:G157"/>
    <mergeCell ref="A161:G161"/>
    <mergeCell ref="A160:F160"/>
    <mergeCell ref="A167:F167"/>
    <mergeCell ref="A92:G92"/>
    <mergeCell ref="A130:F130"/>
    <mergeCell ref="A8:B8"/>
    <mergeCell ref="C8:G8"/>
    <mergeCell ref="A6:B6"/>
    <mergeCell ref="C6:G6"/>
    <mergeCell ref="A23:G23"/>
    <mergeCell ref="A175:G175"/>
    <mergeCell ref="A22:F22"/>
    <mergeCell ref="A186:B186"/>
    <mergeCell ref="A187:B187"/>
    <mergeCell ref="D186:F186"/>
    <mergeCell ref="D187:F187"/>
    <mergeCell ref="A36:F36"/>
    <mergeCell ref="A37:G37"/>
    <mergeCell ref="A64:F64"/>
    <mergeCell ref="A65:G65"/>
    <mergeCell ref="A73:F73"/>
    <mergeCell ref="A74:G74"/>
    <mergeCell ref="A82:F82"/>
    <mergeCell ref="A83:G83"/>
    <mergeCell ref="A156:F156"/>
    <mergeCell ref="A91:F91"/>
    <mergeCell ref="A189:B189"/>
    <mergeCell ref="D189:F189"/>
    <mergeCell ref="A1:B1"/>
    <mergeCell ref="A3:B3"/>
    <mergeCell ref="D1:G1"/>
    <mergeCell ref="A184:B184"/>
    <mergeCell ref="D184:F184"/>
    <mergeCell ref="A24:G24"/>
    <mergeCell ref="A12:G12"/>
    <mergeCell ref="A131:G131"/>
    <mergeCell ref="A115:G115"/>
    <mergeCell ref="A114:F114"/>
    <mergeCell ref="A181:F181"/>
    <mergeCell ref="A182:F182"/>
    <mergeCell ref="A4:G4"/>
    <mergeCell ref="A174:F174"/>
  </mergeCells>
  <printOptions horizontalCentered="1"/>
  <pageMargins left="0.78740157480314965" right="0.39370078740157483" top="0.78740157480314965" bottom="0.39370078740157483" header="0.39370078740157483" footer="0.39370078740157483"/>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План бюджет по профилям 2023 </vt:lpstr>
      <vt:lpstr>'План бюджет по профилям 2023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Тагай</dc:creator>
  <cp:lastModifiedBy>admin</cp:lastModifiedBy>
  <cp:lastPrinted>2024-01-09T13:36:38Z</cp:lastPrinted>
  <dcterms:created xsi:type="dcterms:W3CDTF">2004-05-03T10:25:51Z</dcterms:created>
  <dcterms:modified xsi:type="dcterms:W3CDTF">2024-02-27T11:58:08Z</dcterms:modified>
</cp:coreProperties>
</file>